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2695" windowHeight="88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M18" i="1"/>
  <c r="L22"/>
  <c r="M22"/>
  <c r="M39"/>
  <c r="K47"/>
  <c r="K48"/>
  <c r="K67"/>
  <c r="K68"/>
  <c r="M65"/>
  <c r="M64" s="1"/>
  <c r="L65"/>
  <c r="L64" s="1"/>
  <c r="K65"/>
  <c r="K64" s="1"/>
  <c r="M62"/>
  <c r="L62"/>
  <c r="K62"/>
  <c r="M60"/>
  <c r="M59" s="1"/>
  <c r="L60"/>
  <c r="L59" s="1"/>
  <c r="K60"/>
  <c r="M57"/>
  <c r="M56" s="1"/>
  <c r="M55" s="1"/>
  <c r="L57"/>
  <c r="K57"/>
  <c r="K56" s="1"/>
  <c r="K55" s="1"/>
  <c r="L56"/>
  <c r="L55" s="1"/>
  <c r="M52"/>
  <c r="L52"/>
  <c r="M51"/>
  <c r="L51"/>
  <c r="M45"/>
  <c r="M44" s="1"/>
  <c r="M43" s="1"/>
  <c r="L45"/>
  <c r="L44" s="1"/>
  <c r="L43" s="1"/>
  <c r="K45"/>
  <c r="K44" s="1"/>
  <c r="K43" s="1"/>
  <c r="M41"/>
  <c r="L41"/>
  <c r="L40" s="1"/>
  <c r="L39" s="1"/>
  <c r="L18" s="1"/>
  <c r="K41"/>
  <c r="K40" s="1"/>
  <c r="K39" s="1"/>
  <c r="M40"/>
  <c r="M37"/>
  <c r="L37"/>
  <c r="L36" s="1"/>
  <c r="K37"/>
  <c r="M36"/>
  <c r="K36"/>
  <c r="M34"/>
  <c r="L34"/>
  <c r="K34"/>
  <c r="M32"/>
  <c r="M31" s="1"/>
  <c r="M28" s="1"/>
  <c r="L32"/>
  <c r="K32"/>
  <c r="L31"/>
  <c r="M29"/>
  <c r="L29"/>
  <c r="K29"/>
  <c r="L28"/>
  <c r="M23"/>
  <c r="L23"/>
  <c r="K23"/>
  <c r="K22" s="1"/>
  <c r="M20"/>
  <c r="M19" s="1"/>
  <c r="L20"/>
  <c r="K20"/>
  <c r="K19" s="1"/>
  <c r="L19"/>
  <c r="K31" l="1"/>
  <c r="K28" s="1"/>
  <c r="K18" s="1"/>
  <c r="K54"/>
  <c r="K59"/>
  <c r="M70"/>
  <c r="M54"/>
  <c r="L54"/>
  <c r="K70" l="1"/>
  <c r="L70"/>
</calcChain>
</file>

<file path=xl/sharedStrings.xml><?xml version="1.0" encoding="utf-8"?>
<sst xmlns="http://schemas.openxmlformats.org/spreadsheetml/2006/main" count="494" uniqueCount="126">
  <si>
    <t>Приложение № 3 к</t>
  </si>
  <si>
    <t>к решению</t>
  </si>
  <si>
    <t>Усть-Питского сельского</t>
  </si>
  <si>
    <t>совета депутатов</t>
  </si>
  <si>
    <t>от 26.12.2022г.  № 13-1р.</t>
  </si>
  <si>
    <t>Доходы сельского  бюджета на 2023 год и плановый период 2024-2025 годов</t>
  </si>
  <si>
    <t>( т. руб.)</t>
  </si>
  <si>
    <t>№ строки</t>
  </si>
  <si>
    <t>Код бюджетной классификации</t>
  </si>
  <si>
    <t>Наименование групп, подгрупп, статей, подстатей, элементов, подвидов доходов, кодов классификации операций сектора государственного управления, относящихся к  доходам бюджетов</t>
  </si>
  <si>
    <t>Доходы сельского бюджета 2023 год</t>
  </si>
  <si>
    <t>Доходы сельского бюджета 2024 год</t>
  </si>
  <si>
    <t>Доходы сельского бюджета 2025 год</t>
  </si>
  <si>
    <t xml:space="preserve"> Главный                                                                                                                                                                                                                                                                                                                                       администратор доходов бюджета</t>
  </si>
  <si>
    <t>Вид доходов</t>
  </si>
  <si>
    <t>Подвид доходов</t>
  </si>
  <si>
    <t>Статья (подстатья)                                                                                                                                                                                                                                                                                                                                           классификации операций сектора государственного управления, относящихся к доходам бюджетов</t>
  </si>
  <si>
    <t xml:space="preserve"> Группа</t>
  </si>
  <si>
    <t>Подгруппа</t>
  </si>
  <si>
    <t>Статья</t>
  </si>
  <si>
    <t>Подстатья</t>
  </si>
  <si>
    <t>Элемент</t>
  </si>
  <si>
    <t>000</t>
  </si>
  <si>
    <t>00</t>
  </si>
  <si>
    <t>0000</t>
  </si>
  <si>
    <t>НАЛОГОВЫЕ И НЕНАЛОГОВЫЕ ДОХОДЫ</t>
  </si>
  <si>
    <t>01</t>
  </si>
  <si>
    <t>НАЛОГИ НА ПРИБЫЛЬ, ДОХОДЫ</t>
  </si>
  <si>
    <t>182</t>
  </si>
  <si>
    <t>1</t>
  </si>
  <si>
    <t>02</t>
  </si>
  <si>
    <t>110</t>
  </si>
  <si>
    <t>Налог на доходы физических лиц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</si>
  <si>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</si>
  <si>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</si>
  <si>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/>
  </si>
  <si>
    <t>03</t>
  </si>
  <si>
    <t>НАЛОГИ НА ТОВАРЫ (РАБОТЫ, УСЛУГИ), РЕАЛИЗУЕМЫЕ НА ТЕРРИТОРИИ РОССИЙСКОЙ ФЕДЕРАЦИИ</t>
  </si>
  <si>
    <t>100</t>
  </si>
  <si>
    <t>Акцизы по подакцизным товарам (продукции), производимым на территории Российской Федерации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</si>
  <si>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</si>
  <si>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</si>
  <si>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241</t>
  </si>
  <si>
    <t>Доходы от уплаты акцизов на моторные масла для дизельных и (или) карбюраторных (инжекторных)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</si>
  <si>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</si>
  <si>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</si>
  <si>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261</t>
  </si>
  <si>
    <t>Доходы от уплаты акцизов на прямогонный бензин,подлежащие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</si>
  <si>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06</t>
  </si>
  <si>
    <t>НАЛОГ  НА  ИМУЩЕСТВО</t>
  </si>
  <si>
    <t>Налог на имущество физических лиц</t>
  </si>
  <si>
    <t>030</t>
  </si>
  <si>
    <t>10</t>
  </si>
  <si>
    <t>Налог на имущество физических лиц, взимаемый по ставкам, применяемым к объектам налогооблажения, расположенным в границах межселенных территорий</t>
  </si>
  <si>
    <t>Земельный налог</t>
  </si>
  <si>
    <t>033</t>
  </si>
  <si>
    <t xml:space="preserve">Земельный налог установленный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 </t>
  </si>
  <si>
    <t>Земельный налог c организаций, обладающих земельным участком, расположенным в границах сельских поселений</t>
  </si>
  <si>
    <t>043</t>
  </si>
  <si>
    <t>Земельный налог взымаемый по ставкам, установленным в соответствии с подпунктом 1 пункта 1 статьи 394 Налогового кодекса Российской федерации и применяемык у объектам налогообложения, расположенных в границах поселений</t>
  </si>
  <si>
    <t>Земельный налог c физических лиц, обладающих земельным участком, расположенным в границах сельских поселений</t>
  </si>
  <si>
    <t>08</t>
  </si>
  <si>
    <t>ГОСУДАРСТВЕННАЯ ПОШЛИНА</t>
  </si>
  <si>
    <t>064</t>
  </si>
  <si>
    <t>04</t>
  </si>
  <si>
    <t>Госпошлина за совершение нотариальных действий( за исключением действий, совершаемых консульскими учреждениями Российской Федерации)</t>
  </si>
  <si>
    <t>020</t>
  </si>
  <si>
    <t xml:space="preserve">Госпошлина за совершение нотариальных действий должностными лицами органов местного самоуправления,уполномоченными в соотвествии с законодательными актами РФ на совершение нотариальных действий  </t>
  </si>
  <si>
    <t>11</t>
  </si>
  <si>
    <t>120</t>
  </si>
  <si>
    <t>ДОХОДЫ ОТ ИСПОЛЬЗОВАНИЯ ИМУЩЕСТВА, НАХОДЯЩНГОСЯ В ГОСУДАРСТВЕННОЙ И МУНИЦИПАЛЬНОЙ СОБСТВЕННОСТИ</t>
  </si>
  <si>
    <t>05</t>
  </si>
  <si>
    <t>Доходы, получаемые в виде арендной либо иной платы за передачув возмездное пользование</t>
  </si>
  <si>
    <t>070</t>
  </si>
  <si>
    <t>Доходы, получаемые в виде арендной либо иной платы за передачув возмездное пользование государственного и  муниципального имущества ( за исключением имущества бюджетных и автономных учреждений , а также имущества государсьтвенных и муниципальных унитарных предприятий , в том числе казенных)</t>
  </si>
  <si>
    <t>075</t>
  </si>
  <si>
    <t>Доходы от сдачи в аренду имущества, составляющего государственную ( муниципальную) казну ( за исключением земельных участков)</t>
  </si>
  <si>
    <t>13</t>
  </si>
  <si>
    <t>ДОХОДЫ ОТ ОКАЗАНИЯ ПЛАТНЫХ УСЛУГ (РАБОТ) И КОМПЕНСАЦИИ ЗАТРАТ ГОСУДАРСТВА</t>
  </si>
  <si>
    <t>130</t>
  </si>
  <si>
    <t>Доходы от оказания платных услуг (работ)</t>
  </si>
  <si>
    <t>060</t>
  </si>
  <si>
    <t>Доходы от компенсации затрат государства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</si>
  <si>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</si>
  <si>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</si>
  <si>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17</t>
  </si>
  <si>
    <t>Прочие доходы</t>
  </si>
  <si>
    <t>180</t>
  </si>
  <si>
    <t>050</t>
  </si>
  <si>
    <t>2</t>
  </si>
  <si>
    <t>БЕЗВОЗМЕЗДНЫЕ ДЕНЕЖНЫЕ  ПОСТУПЛЕНИЯ</t>
  </si>
  <si>
    <t>БЕЗВОЗМЕЗДНЫЕ ДЕНЕЖНЫЕ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</si>
  <si>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</si>
  <si>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15</t>
  </si>
  <si>
    <t>001</t>
  </si>
  <si>
    <t>Дотации на выравнивание бюджетной обеспеченности</t>
  </si>
  <si>
    <t xml:space="preserve">Дотация бюджетам поселений на выравнивание бюджетной обеспеченности </t>
  </si>
  <si>
    <t>Субвенции бюджетам субъектов Российской Федерации и муниципальных образований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</si>
  <si>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</si>
  <si>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</si>
  <si>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</si>
  <si>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</si>
  <si>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30</t>
  </si>
  <si>
    <t>024</t>
  </si>
  <si>
    <t>Субвенции бюджетам на выполнение передаваемых полномочий по административным комиссиям</t>
  </si>
  <si>
    <t>Субвенции бюджетам поселений на выполнение передаваемых полномочий по административным комиссиям</t>
  </si>
  <si>
    <t>Иные межбюджетные трансферты</t>
  </si>
  <si>
    <t>999</t>
  </si>
  <si>
    <t>Прочие межбюджетные трансферты</t>
  </si>
  <si>
    <t>Прочие межбюджетные трансферты, передаваемые бюджетам сельских поселений</t>
  </si>
  <si>
    <t>ИТОГО ДОХОДОВ:</t>
  </si>
  <si>
    <t>Приложение № 2 к</t>
  </si>
  <si>
    <t>150</t>
  </si>
  <si>
    <t>БЕЗВОЗМЕЗДНЫЕ ПОСТУПЛЕНИЯ ОТ НЕГОСУДАРСТВКННЫХ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</si>
  <si>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</si>
  <si>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</si>
  <si>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099</t>
  </si>
  <si>
    <t>Прочие неналогые доходы</t>
  </si>
  <si>
    <t>Инициативные платежи</t>
  </si>
  <si>
    <t>Инициативные платежи, зачислянмые в бюджеты сельских поселений, поступления от юридических лиц ( индивидуальных предпринимателей)</t>
  </si>
  <si>
    <t>Инициативные платежи, зачислемые в бюджеты сельских поселений , поступления от физических лиц</t>
  </si>
  <si>
    <t>0001</t>
  </si>
  <si>
    <t>0002</t>
  </si>
  <si>
    <t>от 28.12.2023г.  № 20-1р.</t>
  </si>
  <si>
    <t>Прочие  неналоговые доходы бюджетов</t>
  </si>
  <si>
    <t>Прочие неналоговые доходы бюджетов поселений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</si>
</sst>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</font>
    <font>
      <sz val="10"/>
      <name val="Arial"/>
    </font>
    <font>
      <sz val="8"/>
      <name val="Arial"/>
    </font>
    <font>
      <b/>
      <sz val="8"/>
      <name val="Arial"/>
    </font>
    <font>
      <b/>
      <sz val="12"/>
      <name val="Times New Roman"/>
    </font>
    <font>
      <sz val="6"/>
      <name val="Arial"/>
    </font>
    <font>
      <b/>
      <sz val="8"/>
      <color rgb="FF000000"/>
      <name val="Arial"/>
    </font>
    <font>
      <sz val="8"/>
      <color rgb="FF000000"/>
      <name val="Arial"/>
    </font>
    <font>
      <sz val="9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7"/>
      <color rgb="FF000000"/>
      <name val="Arial"/>
    </font>
    <font>
      <sz val="10"/>
      <color rgb="FF333333"/>
      <name val="Times New Roman"/>
    </font>
    <font>
      <sz val="10"/>
      <color rgb="FF000000"/>
      <name val="Times New Roman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 applyNumberFormat="1" applyFont="1"/>
    <xf numFmtId="0" fontId="1" fillId="0" borderId="0" xfId="0" applyNumberFormat="1" applyFont="1"/>
    <xf numFmtId="0" fontId="2" fillId="0" borderId="1" xfId="0" applyNumberFormat="1" applyFont="1" applyBorder="1" applyAlignment="1">
      <alignment wrapText="1"/>
    </xf>
    <xf numFmtId="0" fontId="1" fillId="2" borderId="0" xfId="0" applyNumberFormat="1" applyFont="1" applyFill="1"/>
    <xf numFmtId="164" fontId="1" fillId="0" borderId="0" xfId="0" applyNumberFormat="1" applyFont="1"/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textRotation="90"/>
    </xf>
    <xf numFmtId="0" fontId="1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wrapText="1"/>
    </xf>
    <xf numFmtId="4" fontId="2" fillId="2" borderId="6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wrapText="1"/>
    </xf>
    <xf numFmtId="164" fontId="2" fillId="2" borderId="6" xfId="0" applyNumberFormat="1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wrapText="1"/>
    </xf>
    <xf numFmtId="0" fontId="12" fillId="0" borderId="1" xfId="0" applyNumberFormat="1" applyFont="1" applyBorder="1"/>
    <xf numFmtId="49" fontId="13" fillId="0" borderId="1" xfId="0" applyNumberFormat="1" applyFont="1" applyBorder="1" applyAlignment="1">
      <alignment wrapText="1"/>
    </xf>
    <xf numFmtId="49" fontId="3" fillId="0" borderId="6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wrapText="1"/>
    </xf>
    <xf numFmtId="4" fontId="3" fillId="2" borderId="6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justify" vertical="center" wrapText="1"/>
    </xf>
    <xf numFmtId="0" fontId="2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2" fillId="0" borderId="0" xfId="0" applyNumberFormat="1" applyFont="1" applyBorder="1" applyAlignment="1">
      <alignment wrapText="1"/>
    </xf>
    <xf numFmtId="0" fontId="14" fillId="2" borderId="0" xfId="0" applyNumberFormat="1" applyFont="1" applyFill="1"/>
    <xf numFmtId="0" fontId="14" fillId="0" borderId="0" xfId="0" applyNumberFormat="1" applyFont="1"/>
    <xf numFmtId="0" fontId="1" fillId="0" borderId="0" xfId="0" applyNumberFormat="1" applyFont="1"/>
    <xf numFmtId="164" fontId="2" fillId="2" borderId="3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wrapText="1"/>
    </xf>
    <xf numFmtId="49" fontId="13" fillId="0" borderId="6" xfId="0" applyNumberFormat="1" applyFont="1" applyBorder="1" applyAlignment="1">
      <alignment wrapText="1"/>
    </xf>
    <xf numFmtId="0" fontId="1" fillId="0" borderId="0" xfId="0" applyNumberFormat="1" applyFont="1"/>
    <xf numFmtId="0" fontId="14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textRotation="90" wrapText="1"/>
    </xf>
    <xf numFmtId="49" fontId="2" fillId="0" borderId="4" xfId="0" applyNumberFormat="1" applyFont="1" applyBorder="1" applyAlignment="1">
      <alignment horizontal="center" textRotation="90" wrapText="1"/>
    </xf>
    <xf numFmtId="49" fontId="2" fillId="0" borderId="5" xfId="0" applyNumberFormat="1" applyFont="1" applyBorder="1" applyAlignment="1">
      <alignment horizontal="center" textRotation="90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textRotation="90" wrapText="1"/>
    </xf>
    <xf numFmtId="0" fontId="2" fillId="0" borderId="5" xfId="0" applyNumberFormat="1" applyFont="1" applyBorder="1" applyAlignment="1">
      <alignment textRotation="90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textRotation="90" wrapText="1"/>
    </xf>
    <xf numFmtId="0" fontId="2" fillId="0" borderId="5" xfId="0" applyNumberFormat="1" applyFont="1" applyBorder="1" applyAlignment="1">
      <alignment horizontal="center" textRotation="90" wrapText="1"/>
    </xf>
    <xf numFmtId="0" fontId="5" fillId="0" borderId="1" xfId="0" applyNumberFormat="1" applyFont="1" applyBorder="1" applyAlignment="1">
      <alignment horizontal="center" textRotation="90" wrapText="1"/>
    </xf>
    <xf numFmtId="0" fontId="5" fillId="0" borderId="5" xfId="0" applyNumberFormat="1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34"/>
  <sheetViews>
    <sheetView tabSelected="1" topLeftCell="A49" workbookViewId="0">
      <selection activeCell="K52" sqref="K52"/>
    </sheetView>
  </sheetViews>
  <sheetFormatPr defaultColWidth="7" defaultRowHeight="12.75"/>
  <cols>
    <col min="1" max="1" width="5.42578125" style="1" customWidth="1"/>
    <col min="2" max="2" width="6.140625" style="1" customWidth="1"/>
    <col min="3" max="3" width="4.5703125" style="1" customWidth="1"/>
    <col min="4" max="4" width="5.5703125" style="1" customWidth="1"/>
    <col min="5" max="5" width="4.7109375" style="1" customWidth="1"/>
    <col min="6" max="6" width="5.140625" style="1" customWidth="1"/>
    <col min="7" max="7" width="5" style="1" customWidth="1"/>
    <col min="8" max="8" width="5.7109375" style="1" customWidth="1"/>
    <col min="9" max="9" width="6.140625" style="1" customWidth="1"/>
    <col min="10" max="10" width="45.42578125" style="2" customWidth="1"/>
    <col min="11" max="11" width="10.42578125" style="3" customWidth="1"/>
    <col min="12" max="12" width="10.140625" style="4" customWidth="1"/>
    <col min="13" max="13" width="10" style="4" customWidth="1"/>
    <col min="14" max="14" width="16.140625" style="1" customWidth="1"/>
    <col min="15" max="15" width="10" style="1" customWidth="1"/>
    <col min="16" max="16" width="11.7109375" style="1" customWidth="1"/>
    <col min="17" max="17" width="13.140625" style="1" customWidth="1"/>
    <col min="18" max="18" width="9.140625" style="1" bestFit="1" customWidth="1"/>
    <col min="19" max="19" width="7" style="1" customWidth="1"/>
    <col min="20" max="16384" width="7" style="1"/>
  </cols>
  <sheetData>
    <row r="1" spans="1:18">
      <c r="J1" s="46"/>
      <c r="K1" s="47" t="s">
        <v>111</v>
      </c>
    </row>
    <row r="2" spans="1:18">
      <c r="J2" s="46"/>
      <c r="K2" s="3" t="s">
        <v>1</v>
      </c>
    </row>
    <row r="3" spans="1:18">
      <c r="J3" s="46"/>
      <c r="K3" s="1" t="s">
        <v>2</v>
      </c>
    </row>
    <row r="4" spans="1:18">
      <c r="J4" s="46"/>
      <c r="K4" s="58" t="s">
        <v>3</v>
      </c>
      <c r="L4" s="58"/>
      <c r="M4" s="58"/>
    </row>
    <row r="5" spans="1:18">
      <c r="J5" s="46"/>
      <c r="K5" s="59" t="s">
        <v>123</v>
      </c>
      <c r="L5" s="58"/>
      <c r="M5" s="58"/>
    </row>
    <row r="6" spans="1:18">
      <c r="J6" s="46"/>
      <c r="K6" s="48"/>
      <c r="L6" s="1"/>
      <c r="M6" s="1"/>
    </row>
    <row r="7" spans="1:18">
      <c r="J7" s="5"/>
      <c r="K7" s="3" t="s">
        <v>0</v>
      </c>
    </row>
    <row r="8" spans="1:18">
      <c r="J8" s="5"/>
      <c r="K8" s="3" t="s">
        <v>1</v>
      </c>
    </row>
    <row r="9" spans="1:18">
      <c r="A9" s="6"/>
      <c r="B9" s="7"/>
      <c r="C9" s="7"/>
      <c r="D9" s="7"/>
      <c r="E9" s="7"/>
      <c r="F9" s="7"/>
      <c r="G9" s="7"/>
      <c r="H9" s="7"/>
      <c r="I9" s="7"/>
      <c r="J9" s="8"/>
      <c r="K9" s="1" t="s">
        <v>2</v>
      </c>
    </row>
    <row r="10" spans="1:18" ht="12.75" customHeight="1">
      <c r="A10" s="6"/>
      <c r="B10" s="7"/>
      <c r="C10" s="7"/>
      <c r="D10" s="7"/>
      <c r="E10" s="7"/>
      <c r="F10" s="7"/>
      <c r="G10" s="7"/>
      <c r="H10" s="7"/>
      <c r="I10" s="7"/>
      <c r="J10" s="5"/>
      <c r="K10" s="58" t="s">
        <v>3</v>
      </c>
      <c r="L10" s="58"/>
      <c r="M10" s="58"/>
    </row>
    <row r="11" spans="1:18">
      <c r="A11" s="6"/>
      <c r="B11" s="7"/>
      <c r="C11" s="7"/>
      <c r="D11" s="7"/>
      <c r="E11" s="7"/>
      <c r="F11" s="7"/>
      <c r="G11" s="7"/>
      <c r="H11" s="7"/>
      <c r="I11" s="7"/>
      <c r="J11" s="5"/>
      <c r="K11" s="58" t="s">
        <v>4</v>
      </c>
      <c r="L11" s="58"/>
      <c r="M11" s="58"/>
    </row>
    <row r="12" spans="1:18" ht="21.75" customHeight="1">
      <c r="A12" s="66" t="s">
        <v>5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8">
      <c r="A13" s="9"/>
      <c r="B13" s="10"/>
      <c r="C13" s="10"/>
      <c r="D13" s="10"/>
      <c r="E13" s="10"/>
      <c r="F13" s="10"/>
      <c r="G13" s="10"/>
      <c r="H13" s="10"/>
      <c r="I13" s="10"/>
      <c r="J13" s="5"/>
      <c r="M13" s="4" t="s">
        <v>6</v>
      </c>
    </row>
    <row r="14" spans="1:18" ht="12.75" customHeight="1">
      <c r="A14" s="67" t="s">
        <v>7</v>
      </c>
      <c r="B14" s="70" t="s">
        <v>8</v>
      </c>
      <c r="C14" s="71"/>
      <c r="D14" s="71"/>
      <c r="E14" s="71"/>
      <c r="F14" s="71"/>
      <c r="G14" s="71"/>
      <c r="H14" s="71"/>
      <c r="I14" s="72"/>
      <c r="J14" s="73" t="s">
        <v>9</v>
      </c>
      <c r="K14" s="76" t="s">
        <v>10</v>
      </c>
      <c r="L14" s="60" t="s">
        <v>11</v>
      </c>
      <c r="M14" s="60" t="s">
        <v>12</v>
      </c>
    </row>
    <row r="15" spans="1:18">
      <c r="A15" s="68"/>
      <c r="B15" s="79" t="s">
        <v>13</v>
      </c>
      <c r="C15" s="81" t="s">
        <v>14</v>
      </c>
      <c r="D15" s="82"/>
      <c r="E15" s="82"/>
      <c r="F15" s="82"/>
      <c r="G15" s="83"/>
      <c r="H15" s="84" t="s">
        <v>15</v>
      </c>
      <c r="I15" s="86" t="s">
        <v>16</v>
      </c>
      <c r="J15" s="74"/>
      <c r="K15" s="77"/>
      <c r="L15" s="61"/>
      <c r="M15" s="61"/>
    </row>
    <row r="16" spans="1:18" ht="89.25" customHeight="1">
      <c r="A16" s="69"/>
      <c r="B16" s="80"/>
      <c r="C16" s="12" t="s">
        <v>17</v>
      </c>
      <c r="D16" s="12" t="s">
        <v>18</v>
      </c>
      <c r="E16" s="12" t="s">
        <v>19</v>
      </c>
      <c r="F16" s="12" t="s">
        <v>20</v>
      </c>
      <c r="G16" s="12" t="s">
        <v>21</v>
      </c>
      <c r="H16" s="85"/>
      <c r="I16" s="87"/>
      <c r="J16" s="75"/>
      <c r="K16" s="78"/>
      <c r="L16" s="62"/>
      <c r="M16" s="62"/>
      <c r="N16" s="13"/>
      <c r="O16" s="13"/>
      <c r="P16" s="13"/>
      <c r="Q16" s="13"/>
      <c r="R16" s="13"/>
    </row>
    <row r="17" spans="1:18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4">
        <v>10</v>
      </c>
      <c r="K17" s="15">
        <v>11</v>
      </c>
      <c r="L17" s="16">
        <v>12</v>
      </c>
      <c r="M17" s="16">
        <v>13</v>
      </c>
      <c r="N17" s="13"/>
      <c r="O17" s="13"/>
      <c r="P17" s="13"/>
      <c r="Q17" s="13"/>
      <c r="R17" s="13"/>
    </row>
    <row r="18" spans="1:18">
      <c r="A18" s="17">
        <v>1</v>
      </c>
      <c r="B18" s="14" t="s">
        <v>22</v>
      </c>
      <c r="C18" s="17">
        <v>1</v>
      </c>
      <c r="D18" s="14" t="s">
        <v>23</v>
      </c>
      <c r="E18" s="14" t="s">
        <v>23</v>
      </c>
      <c r="F18" s="14" t="s">
        <v>22</v>
      </c>
      <c r="G18" s="14" t="s">
        <v>23</v>
      </c>
      <c r="H18" s="14" t="s">
        <v>24</v>
      </c>
      <c r="I18" s="14" t="s">
        <v>22</v>
      </c>
      <c r="J18" s="18" t="s">
        <v>25</v>
      </c>
      <c r="K18" s="19">
        <f>K19+K36+K22+K28+K51+K43+K39+K47</f>
        <v>699.40000000000009</v>
      </c>
      <c r="L18" s="19">
        <f t="shared" ref="L18:M18" si="0">L19+L36+L22+L28+L51+L43+L39+L47</f>
        <v>827.80000000000007</v>
      </c>
      <c r="M18" s="19">
        <f t="shared" si="0"/>
        <v>1046.7299999999998</v>
      </c>
      <c r="N18" s="20"/>
      <c r="O18" s="13"/>
      <c r="P18" s="20"/>
      <c r="Q18" s="20"/>
      <c r="R18" s="13"/>
    </row>
    <row r="19" spans="1:18">
      <c r="A19" s="17">
        <v>2</v>
      </c>
      <c r="B19" s="17">
        <v>182</v>
      </c>
      <c r="C19" s="17">
        <v>1</v>
      </c>
      <c r="D19" s="14" t="s">
        <v>26</v>
      </c>
      <c r="E19" s="14" t="s">
        <v>23</v>
      </c>
      <c r="F19" s="14" t="s">
        <v>22</v>
      </c>
      <c r="G19" s="14" t="s">
        <v>23</v>
      </c>
      <c r="H19" s="14" t="s">
        <v>24</v>
      </c>
      <c r="I19" s="14" t="s">
        <v>22</v>
      </c>
      <c r="J19" s="18" t="s">
        <v>27</v>
      </c>
      <c r="K19" s="19">
        <f t="shared" ref="K19:M20" si="1">K20</f>
        <v>166.6</v>
      </c>
      <c r="L19" s="19">
        <f t="shared" si="1"/>
        <v>180.6</v>
      </c>
      <c r="M19" s="19">
        <f t="shared" si="1"/>
        <v>187.9</v>
      </c>
      <c r="N19" s="20"/>
      <c r="O19" s="13"/>
      <c r="P19" s="13"/>
      <c r="Q19" s="13"/>
      <c r="R19" s="13"/>
    </row>
    <row r="20" spans="1:18">
      <c r="A20" s="17">
        <v>3</v>
      </c>
      <c r="B20" s="14" t="s">
        <v>28</v>
      </c>
      <c r="C20" s="14" t="s">
        <v>29</v>
      </c>
      <c r="D20" s="14" t="s">
        <v>26</v>
      </c>
      <c r="E20" s="14" t="s">
        <v>30</v>
      </c>
      <c r="F20" s="14" t="s">
        <v>22</v>
      </c>
      <c r="G20" s="14" t="s">
        <v>26</v>
      </c>
      <c r="H20" s="14" t="s">
        <v>24</v>
      </c>
      <c r="I20" s="14" t="s">
        <v>31</v>
      </c>
      <c r="J20" s="18" t="s">
        <v>32</v>
      </c>
      <c r="K20" s="19">
        <f t="shared" si="1"/>
        <v>166.6</v>
      </c>
      <c r="L20" s="19">
        <f t="shared" si="1"/>
        <v>180.6</v>
      </c>
      <c r="M20" s="19">
        <f t="shared" si="1"/>
        <v>187.9</v>
      </c>
      <c r="N20" s="21"/>
      <c r="O20" s="20"/>
      <c r="P20" s="13"/>
      <c r="Q20" s="13"/>
      <c r="R20" s="20"/>
    </row>
    <row r="21" spans="1:18" ht="44.25" customHeight="1">
      <c r="A21" s="17">
        <v>4</v>
      </c>
      <c r="B21" s="14" t="s">
        <v>28</v>
      </c>
      <c r="C21" s="14" t="s">
        <v>29</v>
      </c>
      <c r="D21" s="14" t="s">
        <v>26</v>
      </c>
      <c r="E21" s="14" t="s">
        <v>30</v>
      </c>
      <c r="F21" s="14" t="s">
        <v>33</v>
      </c>
      <c r="G21" s="14" t="s">
        <v>26</v>
      </c>
      <c r="H21" s="14" t="s">
        <v>24</v>
      </c>
      <c r="I21" s="14" t="s">
        <v>31</v>
      </c>
      <c r="J21" s="22" t="s">
        <v>34</v>
      </c>
      <c r="K21" s="23">
        <v>166.6</v>
      </c>
      <c r="L21" s="23">
        <v>180.6</v>
      </c>
      <c r="M21" s="23">
        <v>187.9</v>
      </c>
      <c r="N21" s="13" t="s">
        <v>35</v>
      </c>
      <c r="O21" s="13"/>
      <c r="P21" s="20"/>
      <c r="Q21" s="13"/>
      <c r="R21" s="13"/>
    </row>
    <row r="22" spans="1:18" ht="33.75">
      <c r="A22" s="17">
        <v>5</v>
      </c>
      <c r="B22" s="14" t="s">
        <v>22</v>
      </c>
      <c r="C22" s="14" t="s">
        <v>29</v>
      </c>
      <c r="D22" s="14" t="s">
        <v>36</v>
      </c>
      <c r="E22" s="14" t="s">
        <v>23</v>
      </c>
      <c r="F22" s="14" t="s">
        <v>22</v>
      </c>
      <c r="G22" s="14" t="s">
        <v>23</v>
      </c>
      <c r="H22" s="14" t="s">
        <v>24</v>
      </c>
      <c r="I22" s="14" t="s">
        <v>22</v>
      </c>
      <c r="J22" s="18" t="s">
        <v>37</v>
      </c>
      <c r="K22" s="24">
        <f>K23</f>
        <v>310.90000000000003</v>
      </c>
      <c r="L22" s="24">
        <f t="shared" ref="L22:M22" si="2">L23</f>
        <v>328.9</v>
      </c>
      <c r="M22" s="24">
        <f t="shared" si="2"/>
        <v>348.1</v>
      </c>
    </row>
    <row r="23" spans="1:18" ht="22.5">
      <c r="A23" s="17">
        <v>6</v>
      </c>
      <c r="B23" s="14" t="s">
        <v>38</v>
      </c>
      <c r="C23" s="14" t="s">
        <v>29</v>
      </c>
      <c r="D23" s="14" t="s">
        <v>36</v>
      </c>
      <c r="E23" s="14" t="s">
        <v>30</v>
      </c>
      <c r="F23" s="14" t="s">
        <v>22</v>
      </c>
      <c r="G23" s="14" t="s">
        <v>26</v>
      </c>
      <c r="H23" s="14" t="s">
        <v>24</v>
      </c>
      <c r="I23" s="14" t="s">
        <v>31</v>
      </c>
      <c r="J23" s="22" t="s">
        <v>39</v>
      </c>
      <c r="K23" s="23">
        <f>K24+K25+K26+K27</f>
        <v>310.90000000000003</v>
      </c>
      <c r="L23" s="23">
        <f>L24+L25+L26+L27</f>
        <v>328.9</v>
      </c>
      <c r="M23" s="23">
        <f>M24+M25+M26+M27</f>
        <v>348.1</v>
      </c>
    </row>
    <row r="24" spans="1:18" ht="67.5">
      <c r="A24" s="17">
        <v>7</v>
      </c>
      <c r="B24" s="14" t="s">
        <v>38</v>
      </c>
      <c r="C24" s="14" t="s">
        <v>29</v>
      </c>
      <c r="D24" s="14" t="s">
        <v>36</v>
      </c>
      <c r="E24" s="14" t="s">
        <v>30</v>
      </c>
      <c r="F24" s="14" t="s">
        <v>40</v>
      </c>
      <c r="G24" s="14" t="s">
        <v>26</v>
      </c>
      <c r="H24" s="14" t="s">
        <v>24</v>
      </c>
      <c r="I24" s="14" t="s">
        <v>31</v>
      </c>
      <c r="J24" s="22" t="s">
        <v>41</v>
      </c>
      <c r="K24" s="23">
        <v>147.30000000000001</v>
      </c>
      <c r="L24" s="23">
        <v>156.80000000000001</v>
      </c>
      <c r="M24" s="23">
        <v>166.5</v>
      </c>
    </row>
    <row r="25" spans="1:18" ht="72.75" customHeight="1">
      <c r="A25" s="17">
        <v>8</v>
      </c>
      <c r="B25" s="14" t="s">
        <v>38</v>
      </c>
      <c r="C25" s="14" t="s">
        <v>29</v>
      </c>
      <c r="D25" s="14" t="s">
        <v>36</v>
      </c>
      <c r="E25" s="14" t="s">
        <v>30</v>
      </c>
      <c r="F25" s="14" t="s">
        <v>42</v>
      </c>
      <c r="G25" s="14" t="s">
        <v>26</v>
      </c>
      <c r="H25" s="14" t="s">
        <v>24</v>
      </c>
      <c r="I25" s="14" t="s">
        <v>31</v>
      </c>
      <c r="J25" s="2" t="s">
        <v>43</v>
      </c>
      <c r="K25" s="23">
        <v>1</v>
      </c>
      <c r="L25" s="23">
        <v>1.2</v>
      </c>
      <c r="M25" s="23">
        <v>1.1000000000000001</v>
      </c>
    </row>
    <row r="26" spans="1:18" ht="58.5" customHeight="1">
      <c r="A26" s="17">
        <v>9</v>
      </c>
      <c r="B26" s="14" t="s">
        <v>38</v>
      </c>
      <c r="C26" s="14" t="s">
        <v>29</v>
      </c>
      <c r="D26" s="14" t="s">
        <v>36</v>
      </c>
      <c r="E26" s="14" t="s">
        <v>30</v>
      </c>
      <c r="F26" s="14" t="s">
        <v>44</v>
      </c>
      <c r="G26" s="14" t="s">
        <v>26</v>
      </c>
      <c r="H26" s="14" t="s">
        <v>24</v>
      </c>
      <c r="I26" s="14" t="s">
        <v>31</v>
      </c>
      <c r="J26" s="22" t="s">
        <v>45</v>
      </c>
      <c r="K26" s="23">
        <v>182</v>
      </c>
      <c r="L26" s="23">
        <v>191.4</v>
      </c>
      <c r="M26" s="23">
        <v>201</v>
      </c>
    </row>
    <row r="27" spans="1:18" ht="62.25" customHeight="1">
      <c r="A27" s="17">
        <v>10</v>
      </c>
      <c r="B27" s="14" t="s">
        <v>38</v>
      </c>
      <c r="C27" s="14" t="s">
        <v>29</v>
      </c>
      <c r="D27" s="14" t="s">
        <v>36</v>
      </c>
      <c r="E27" s="14" t="s">
        <v>30</v>
      </c>
      <c r="F27" s="14" t="s">
        <v>46</v>
      </c>
      <c r="G27" s="14" t="s">
        <v>26</v>
      </c>
      <c r="H27" s="14" t="s">
        <v>24</v>
      </c>
      <c r="I27" s="14" t="s">
        <v>31</v>
      </c>
      <c r="J27" s="22" t="s">
        <v>47</v>
      </c>
      <c r="K27" s="23">
        <v>-19.399999999999999</v>
      </c>
      <c r="L27" s="23">
        <v>-20.5</v>
      </c>
      <c r="M27" s="23">
        <v>-20.5</v>
      </c>
    </row>
    <row r="28" spans="1:18" ht="22.15" customHeight="1">
      <c r="A28" s="17">
        <v>11</v>
      </c>
      <c r="B28" s="14" t="s">
        <v>22</v>
      </c>
      <c r="C28" s="14" t="s">
        <v>29</v>
      </c>
      <c r="D28" s="14" t="s">
        <v>48</v>
      </c>
      <c r="E28" s="14" t="s">
        <v>23</v>
      </c>
      <c r="F28" s="14" t="s">
        <v>22</v>
      </c>
      <c r="G28" s="14" t="s">
        <v>23</v>
      </c>
      <c r="H28" s="14" t="s">
        <v>24</v>
      </c>
      <c r="I28" s="14" t="s">
        <v>22</v>
      </c>
      <c r="J28" s="18" t="s">
        <v>49</v>
      </c>
      <c r="K28" s="24">
        <f>K31+K29</f>
        <v>16.100000000000001</v>
      </c>
      <c r="L28" s="24">
        <f>L31+L29</f>
        <v>19.7</v>
      </c>
      <c r="M28" s="24">
        <f>M31+M29</f>
        <v>20.3</v>
      </c>
    </row>
    <row r="29" spans="1:18" ht="22.15" customHeight="1">
      <c r="A29" s="17">
        <v>12</v>
      </c>
      <c r="B29" s="14" t="s">
        <v>28</v>
      </c>
      <c r="C29" s="14" t="s">
        <v>29</v>
      </c>
      <c r="D29" s="14" t="s">
        <v>48</v>
      </c>
      <c r="E29" s="14" t="s">
        <v>26</v>
      </c>
      <c r="F29" s="14" t="s">
        <v>22</v>
      </c>
      <c r="G29" s="14" t="s">
        <v>23</v>
      </c>
      <c r="H29" s="14" t="s">
        <v>24</v>
      </c>
      <c r="I29" s="14" t="s">
        <v>31</v>
      </c>
      <c r="J29" s="22" t="s">
        <v>50</v>
      </c>
      <c r="K29" s="23">
        <f>K30</f>
        <v>4.5</v>
      </c>
      <c r="L29" s="23">
        <f>L30</f>
        <v>6.3</v>
      </c>
      <c r="M29" s="23">
        <f>M30</f>
        <v>6.7</v>
      </c>
    </row>
    <row r="30" spans="1:18" ht="22.15" customHeight="1">
      <c r="A30" s="17">
        <v>13</v>
      </c>
      <c r="B30" s="14" t="s">
        <v>28</v>
      </c>
      <c r="C30" s="14" t="s">
        <v>29</v>
      </c>
      <c r="D30" s="14" t="s">
        <v>48</v>
      </c>
      <c r="E30" s="14" t="s">
        <v>26</v>
      </c>
      <c r="F30" s="14" t="s">
        <v>51</v>
      </c>
      <c r="G30" s="14" t="s">
        <v>52</v>
      </c>
      <c r="H30" s="14" t="s">
        <v>24</v>
      </c>
      <c r="I30" s="14" t="s">
        <v>31</v>
      </c>
      <c r="J30" s="22" t="s">
        <v>53</v>
      </c>
      <c r="K30" s="23">
        <v>4.5</v>
      </c>
      <c r="L30" s="23">
        <v>6.3</v>
      </c>
      <c r="M30" s="23">
        <v>6.7</v>
      </c>
    </row>
    <row r="31" spans="1:18" ht="16.149999999999999" customHeight="1">
      <c r="A31" s="17">
        <v>14</v>
      </c>
      <c r="B31" s="14" t="s">
        <v>28</v>
      </c>
      <c r="C31" s="14" t="s">
        <v>29</v>
      </c>
      <c r="D31" s="14" t="s">
        <v>48</v>
      </c>
      <c r="E31" s="14" t="s">
        <v>48</v>
      </c>
      <c r="F31" s="14" t="s">
        <v>22</v>
      </c>
      <c r="G31" s="14" t="s">
        <v>23</v>
      </c>
      <c r="H31" s="14" t="s">
        <v>24</v>
      </c>
      <c r="I31" s="14" t="s">
        <v>31</v>
      </c>
      <c r="J31" s="22" t="s">
        <v>54</v>
      </c>
      <c r="K31" s="23">
        <f>K32+K34</f>
        <v>11.600000000000001</v>
      </c>
      <c r="L31" s="23">
        <f>L32+L34</f>
        <v>13.4</v>
      </c>
      <c r="M31" s="23">
        <f>M32+M34</f>
        <v>13.6</v>
      </c>
    </row>
    <row r="32" spans="1:18" ht="34.5" customHeight="1">
      <c r="A32" s="17">
        <v>15</v>
      </c>
      <c r="B32" s="14" t="s">
        <v>28</v>
      </c>
      <c r="C32" s="14" t="s">
        <v>29</v>
      </c>
      <c r="D32" s="14" t="s">
        <v>48</v>
      </c>
      <c r="E32" s="14" t="s">
        <v>48</v>
      </c>
      <c r="F32" s="14" t="s">
        <v>55</v>
      </c>
      <c r="G32" s="14" t="s">
        <v>23</v>
      </c>
      <c r="H32" s="14" t="s">
        <v>24</v>
      </c>
      <c r="I32" s="14" t="s">
        <v>31</v>
      </c>
      <c r="J32" s="22" t="s">
        <v>56</v>
      </c>
      <c r="K32" s="23">
        <f>K33</f>
        <v>4.4000000000000004</v>
      </c>
      <c r="L32" s="23">
        <f>L33</f>
        <v>9</v>
      </c>
      <c r="M32" s="23">
        <f>M33</f>
        <v>9</v>
      </c>
    </row>
    <row r="33" spans="1:13" ht="35.25" customHeight="1">
      <c r="A33" s="17">
        <v>16</v>
      </c>
      <c r="B33" s="14" t="s">
        <v>28</v>
      </c>
      <c r="C33" s="14" t="s">
        <v>29</v>
      </c>
      <c r="D33" s="14" t="s">
        <v>48</v>
      </c>
      <c r="E33" s="14" t="s">
        <v>48</v>
      </c>
      <c r="F33" s="14" t="s">
        <v>55</v>
      </c>
      <c r="G33" s="14" t="s">
        <v>52</v>
      </c>
      <c r="H33" s="14" t="s">
        <v>24</v>
      </c>
      <c r="I33" s="14" t="s">
        <v>31</v>
      </c>
      <c r="J33" s="22" t="s">
        <v>57</v>
      </c>
      <c r="K33" s="23">
        <v>4.4000000000000004</v>
      </c>
      <c r="L33" s="23">
        <v>9</v>
      </c>
      <c r="M33" s="23">
        <v>9</v>
      </c>
    </row>
    <row r="34" spans="1:13" ht="48.75" customHeight="1">
      <c r="A34" s="17">
        <v>17</v>
      </c>
      <c r="B34" s="14" t="s">
        <v>28</v>
      </c>
      <c r="C34" s="14" t="s">
        <v>29</v>
      </c>
      <c r="D34" s="14" t="s">
        <v>48</v>
      </c>
      <c r="E34" s="14" t="s">
        <v>48</v>
      </c>
      <c r="F34" s="14" t="s">
        <v>58</v>
      </c>
      <c r="G34" s="14" t="s">
        <v>23</v>
      </c>
      <c r="H34" s="14" t="s">
        <v>24</v>
      </c>
      <c r="I34" s="14" t="s">
        <v>31</v>
      </c>
      <c r="J34" s="22" t="s">
        <v>59</v>
      </c>
      <c r="K34" s="23">
        <f>K35</f>
        <v>7.2</v>
      </c>
      <c r="L34" s="23">
        <f>L35</f>
        <v>4.4000000000000004</v>
      </c>
      <c r="M34" s="23">
        <f>M35</f>
        <v>4.5999999999999996</v>
      </c>
    </row>
    <row r="35" spans="1:13" ht="33" customHeight="1">
      <c r="A35" s="17">
        <v>18</v>
      </c>
      <c r="B35" s="14" t="s">
        <v>28</v>
      </c>
      <c r="C35" s="14" t="s">
        <v>29</v>
      </c>
      <c r="D35" s="14" t="s">
        <v>48</v>
      </c>
      <c r="E35" s="14" t="s">
        <v>48</v>
      </c>
      <c r="F35" s="14" t="s">
        <v>58</v>
      </c>
      <c r="G35" s="14" t="s">
        <v>52</v>
      </c>
      <c r="H35" s="14" t="s">
        <v>24</v>
      </c>
      <c r="I35" s="14" t="s">
        <v>31</v>
      </c>
      <c r="J35" s="22" t="s">
        <v>60</v>
      </c>
      <c r="K35" s="23">
        <v>7.2</v>
      </c>
      <c r="L35" s="23">
        <v>4.4000000000000004</v>
      </c>
      <c r="M35" s="23">
        <v>4.5999999999999996</v>
      </c>
    </row>
    <row r="36" spans="1:13">
      <c r="A36" s="17">
        <v>19</v>
      </c>
      <c r="B36" s="14" t="s">
        <v>22</v>
      </c>
      <c r="C36" s="14" t="s">
        <v>29</v>
      </c>
      <c r="D36" s="14" t="s">
        <v>61</v>
      </c>
      <c r="E36" s="14" t="s">
        <v>23</v>
      </c>
      <c r="F36" s="14" t="s">
        <v>22</v>
      </c>
      <c r="G36" s="14" t="s">
        <v>23</v>
      </c>
      <c r="H36" s="14" t="s">
        <v>24</v>
      </c>
      <c r="I36" s="14" t="s">
        <v>22</v>
      </c>
      <c r="J36" s="25" t="s">
        <v>62</v>
      </c>
      <c r="K36" s="26">
        <f t="shared" ref="K36:M37" si="3">K37</f>
        <v>3</v>
      </c>
      <c r="L36" s="26">
        <f t="shared" si="3"/>
        <v>10</v>
      </c>
      <c r="M36" s="26">
        <f t="shared" si="3"/>
        <v>10</v>
      </c>
    </row>
    <row r="37" spans="1:13" ht="32.450000000000003" customHeight="1">
      <c r="A37" s="17">
        <v>20</v>
      </c>
      <c r="B37" s="14" t="s">
        <v>63</v>
      </c>
      <c r="C37" s="14" t="s">
        <v>29</v>
      </c>
      <c r="D37" s="14" t="s">
        <v>61</v>
      </c>
      <c r="E37" s="14" t="s">
        <v>64</v>
      </c>
      <c r="F37" s="14" t="s">
        <v>22</v>
      </c>
      <c r="G37" s="14" t="s">
        <v>26</v>
      </c>
      <c r="H37" s="14" t="s">
        <v>24</v>
      </c>
      <c r="I37" s="14" t="s">
        <v>31</v>
      </c>
      <c r="J37" s="27" t="s">
        <v>65</v>
      </c>
      <c r="K37" s="28">
        <f t="shared" si="3"/>
        <v>3</v>
      </c>
      <c r="L37" s="28">
        <f t="shared" si="3"/>
        <v>10</v>
      </c>
      <c r="M37" s="28">
        <f t="shared" si="3"/>
        <v>10</v>
      </c>
    </row>
    <row r="38" spans="1:13" ht="60" customHeight="1">
      <c r="A38" s="17">
        <v>21</v>
      </c>
      <c r="B38" s="14" t="s">
        <v>63</v>
      </c>
      <c r="C38" s="14" t="s">
        <v>29</v>
      </c>
      <c r="D38" s="14" t="s">
        <v>61</v>
      </c>
      <c r="E38" s="14" t="s">
        <v>64</v>
      </c>
      <c r="F38" s="14" t="s">
        <v>66</v>
      </c>
      <c r="G38" s="14" t="s">
        <v>26</v>
      </c>
      <c r="H38" s="14" t="s">
        <v>24</v>
      </c>
      <c r="I38" s="14" t="s">
        <v>31</v>
      </c>
      <c r="J38" s="27" t="s">
        <v>67</v>
      </c>
      <c r="K38" s="28">
        <v>3</v>
      </c>
      <c r="L38" s="23">
        <v>10</v>
      </c>
      <c r="M38" s="23">
        <v>10</v>
      </c>
    </row>
    <row r="39" spans="1:13" ht="60" customHeight="1">
      <c r="A39" s="17">
        <v>22</v>
      </c>
      <c r="B39" s="29" t="s">
        <v>63</v>
      </c>
      <c r="C39" s="29" t="s">
        <v>29</v>
      </c>
      <c r="D39" s="29" t="s">
        <v>68</v>
      </c>
      <c r="E39" s="29" t="s">
        <v>23</v>
      </c>
      <c r="F39" s="29" t="s">
        <v>22</v>
      </c>
      <c r="G39" s="29" t="s">
        <v>23</v>
      </c>
      <c r="H39" s="29" t="s">
        <v>24</v>
      </c>
      <c r="I39" s="29" t="s">
        <v>69</v>
      </c>
      <c r="J39" s="30" t="s">
        <v>70</v>
      </c>
      <c r="K39" s="31">
        <f>K40</f>
        <v>47.7</v>
      </c>
      <c r="L39" s="31">
        <f t="shared" ref="L39:M39" si="4">L40</f>
        <v>32</v>
      </c>
      <c r="M39" s="31">
        <f t="shared" si="4"/>
        <v>33.33</v>
      </c>
    </row>
    <row r="40" spans="1:13" ht="38.25" customHeight="1">
      <c r="A40" s="17">
        <v>23</v>
      </c>
      <c r="B40" s="29" t="s">
        <v>63</v>
      </c>
      <c r="C40" s="29" t="s">
        <v>29</v>
      </c>
      <c r="D40" s="29" t="s">
        <v>68</v>
      </c>
      <c r="E40" s="29" t="s">
        <v>71</v>
      </c>
      <c r="F40" s="29" t="s">
        <v>22</v>
      </c>
      <c r="G40" s="29" t="s">
        <v>23</v>
      </c>
      <c r="H40" s="29" t="s">
        <v>24</v>
      </c>
      <c r="I40" s="29" t="s">
        <v>69</v>
      </c>
      <c r="J40" s="32" t="s">
        <v>72</v>
      </c>
      <c r="K40" s="31">
        <f>K41</f>
        <v>47.7</v>
      </c>
      <c r="L40" s="31">
        <f>L41</f>
        <v>32</v>
      </c>
      <c r="M40" s="31">
        <f>M41</f>
        <v>33.33</v>
      </c>
    </row>
    <row r="41" spans="1:13" ht="60" customHeight="1">
      <c r="A41" s="17">
        <v>24</v>
      </c>
      <c r="B41" s="29" t="s">
        <v>63</v>
      </c>
      <c r="C41" s="29" t="s">
        <v>29</v>
      </c>
      <c r="D41" s="29" t="s">
        <v>68</v>
      </c>
      <c r="E41" s="29" t="s">
        <v>71</v>
      </c>
      <c r="F41" s="29" t="s">
        <v>73</v>
      </c>
      <c r="G41" s="29" t="s">
        <v>23</v>
      </c>
      <c r="H41" s="29" t="s">
        <v>24</v>
      </c>
      <c r="I41" s="29" t="s">
        <v>69</v>
      </c>
      <c r="J41" s="32" t="s">
        <v>74</v>
      </c>
      <c r="K41" s="31">
        <f>K42</f>
        <v>47.7</v>
      </c>
      <c r="L41" s="31">
        <f>L42</f>
        <v>32</v>
      </c>
      <c r="M41" s="31">
        <f>M42</f>
        <v>33.33</v>
      </c>
    </row>
    <row r="42" spans="1:13" ht="36" customHeight="1">
      <c r="A42" s="17">
        <v>25</v>
      </c>
      <c r="B42" s="29" t="s">
        <v>63</v>
      </c>
      <c r="C42" s="29" t="s">
        <v>29</v>
      </c>
      <c r="D42" s="29" t="s">
        <v>68</v>
      </c>
      <c r="E42" s="29" t="s">
        <v>71</v>
      </c>
      <c r="F42" s="29" t="s">
        <v>75</v>
      </c>
      <c r="G42" s="29" t="s">
        <v>52</v>
      </c>
      <c r="H42" s="29" t="s">
        <v>24</v>
      </c>
      <c r="I42" s="29" t="s">
        <v>69</v>
      </c>
      <c r="J42" s="32" t="s">
        <v>76</v>
      </c>
      <c r="K42" s="31">
        <v>47.7</v>
      </c>
      <c r="L42" s="33">
        <v>32</v>
      </c>
      <c r="M42" s="33">
        <v>33.33</v>
      </c>
    </row>
    <row r="43" spans="1:13" ht="31.9" customHeight="1">
      <c r="A43" s="17">
        <v>26</v>
      </c>
      <c r="B43" s="34" t="s">
        <v>63</v>
      </c>
      <c r="C43" s="34" t="s">
        <v>29</v>
      </c>
      <c r="D43" s="34" t="s">
        <v>77</v>
      </c>
      <c r="E43" s="34" t="s">
        <v>23</v>
      </c>
      <c r="F43" s="34" t="s">
        <v>22</v>
      </c>
      <c r="G43" s="34" t="s">
        <v>23</v>
      </c>
      <c r="H43" s="34" t="s">
        <v>24</v>
      </c>
      <c r="I43" s="34" t="s">
        <v>22</v>
      </c>
      <c r="J43" s="35" t="s">
        <v>78</v>
      </c>
      <c r="K43" s="31">
        <f t="shared" ref="K43:M45" si="5">K44</f>
        <v>67.099999999999994</v>
      </c>
      <c r="L43" s="31">
        <f t="shared" si="5"/>
        <v>69.599999999999994</v>
      </c>
      <c r="M43" s="31">
        <f t="shared" si="5"/>
        <v>71.8</v>
      </c>
    </row>
    <row r="44" spans="1:13" ht="27.6" customHeight="1">
      <c r="A44" s="17">
        <v>27</v>
      </c>
      <c r="B44" s="34" t="s">
        <v>63</v>
      </c>
      <c r="C44" s="34" t="s">
        <v>29</v>
      </c>
      <c r="D44" s="34" t="s">
        <v>77</v>
      </c>
      <c r="E44" s="34" t="s">
        <v>30</v>
      </c>
      <c r="F44" s="34" t="s">
        <v>22</v>
      </c>
      <c r="G44" s="34" t="s">
        <v>23</v>
      </c>
      <c r="H44" s="34" t="s">
        <v>24</v>
      </c>
      <c r="I44" s="34" t="s">
        <v>79</v>
      </c>
      <c r="J44" s="36" t="s">
        <v>80</v>
      </c>
      <c r="K44" s="31">
        <f t="shared" si="5"/>
        <v>67.099999999999994</v>
      </c>
      <c r="L44" s="31">
        <f t="shared" si="5"/>
        <v>69.599999999999994</v>
      </c>
      <c r="M44" s="31">
        <f t="shared" si="5"/>
        <v>71.8</v>
      </c>
    </row>
    <row r="45" spans="1:13" ht="30" customHeight="1">
      <c r="A45" s="17">
        <v>28</v>
      </c>
      <c r="B45" s="34" t="s">
        <v>63</v>
      </c>
      <c r="C45" s="34" t="s">
        <v>29</v>
      </c>
      <c r="D45" s="34" t="s">
        <v>77</v>
      </c>
      <c r="E45" s="34" t="s">
        <v>30</v>
      </c>
      <c r="F45" s="34" t="s">
        <v>81</v>
      </c>
      <c r="G45" s="34" t="s">
        <v>52</v>
      </c>
      <c r="H45" s="34" t="s">
        <v>24</v>
      </c>
      <c r="I45" s="34" t="s">
        <v>79</v>
      </c>
      <c r="J45" s="36" t="s">
        <v>82</v>
      </c>
      <c r="K45" s="31">
        <f t="shared" si="5"/>
        <v>67.099999999999994</v>
      </c>
      <c r="L45" s="31">
        <f t="shared" si="5"/>
        <v>69.599999999999994</v>
      </c>
      <c r="M45" s="31">
        <f t="shared" si="5"/>
        <v>71.8</v>
      </c>
    </row>
    <row r="46" spans="1:13" ht="42" customHeight="1">
      <c r="A46" s="17">
        <v>29</v>
      </c>
      <c r="B46" s="34" t="s">
        <v>63</v>
      </c>
      <c r="C46" s="34" t="s">
        <v>29</v>
      </c>
      <c r="D46" s="34" t="s">
        <v>77</v>
      </c>
      <c r="E46" s="34" t="s">
        <v>30</v>
      </c>
      <c r="F46" s="34" t="s">
        <v>83</v>
      </c>
      <c r="G46" s="34" t="s">
        <v>52</v>
      </c>
      <c r="H46" s="34" t="s">
        <v>24</v>
      </c>
      <c r="I46" s="34" t="s">
        <v>79</v>
      </c>
      <c r="J46" s="37" t="s">
        <v>84</v>
      </c>
      <c r="K46" s="31">
        <v>67.099999999999994</v>
      </c>
      <c r="L46" s="33">
        <v>69.599999999999994</v>
      </c>
      <c r="M46" s="33">
        <v>71.8</v>
      </c>
    </row>
    <row r="47" spans="1:13" s="49" customFormat="1" ht="24" customHeight="1">
      <c r="A47" s="17">
        <v>30</v>
      </c>
      <c r="B47" s="34" t="s">
        <v>63</v>
      </c>
      <c r="C47" s="34" t="s">
        <v>29</v>
      </c>
      <c r="D47" s="34" t="s">
        <v>85</v>
      </c>
      <c r="E47" s="34" t="s">
        <v>23</v>
      </c>
      <c r="F47" s="34" t="s">
        <v>22</v>
      </c>
      <c r="G47" s="34" t="s">
        <v>23</v>
      </c>
      <c r="H47" s="34" t="s">
        <v>24</v>
      </c>
      <c r="I47" s="34" t="s">
        <v>22</v>
      </c>
      <c r="J47" s="57" t="s">
        <v>117</v>
      </c>
      <c r="K47" s="31">
        <f>K48</f>
        <v>88</v>
      </c>
      <c r="L47" s="33"/>
      <c r="M47" s="33"/>
    </row>
    <row r="48" spans="1:13" s="49" customFormat="1" ht="23.25" customHeight="1">
      <c r="A48" s="17">
        <v>31</v>
      </c>
      <c r="B48" s="34" t="s">
        <v>63</v>
      </c>
      <c r="C48" s="34" t="s">
        <v>29</v>
      </c>
      <c r="D48" s="34" t="s">
        <v>85</v>
      </c>
      <c r="E48" s="34" t="s">
        <v>93</v>
      </c>
      <c r="F48" s="34" t="s">
        <v>22</v>
      </c>
      <c r="G48" s="34" t="s">
        <v>23</v>
      </c>
      <c r="H48" s="34" t="s">
        <v>24</v>
      </c>
      <c r="I48" s="34" t="s">
        <v>22</v>
      </c>
      <c r="J48" s="57" t="s">
        <v>118</v>
      </c>
      <c r="K48" s="31">
        <f>K49+K50</f>
        <v>88</v>
      </c>
      <c r="L48" s="33"/>
      <c r="M48" s="33"/>
    </row>
    <row r="49" spans="1:13" s="49" customFormat="1" ht="42" customHeight="1">
      <c r="A49" s="17">
        <v>32</v>
      </c>
      <c r="B49" s="34" t="s">
        <v>63</v>
      </c>
      <c r="C49" s="34" t="s">
        <v>29</v>
      </c>
      <c r="D49" s="34" t="s">
        <v>85</v>
      </c>
      <c r="E49" s="34" t="s">
        <v>93</v>
      </c>
      <c r="F49" s="34" t="s">
        <v>51</v>
      </c>
      <c r="G49" s="34" t="s">
        <v>52</v>
      </c>
      <c r="H49" s="34" t="s">
        <v>121</v>
      </c>
      <c r="I49" s="34" t="s">
        <v>112</v>
      </c>
      <c r="J49" s="57" t="s">
        <v>119</v>
      </c>
      <c r="K49" s="31">
        <v>61</v>
      </c>
      <c r="L49" s="33"/>
      <c r="M49" s="33"/>
    </row>
    <row r="50" spans="1:13" s="49" customFormat="1" ht="24" customHeight="1">
      <c r="A50" s="17">
        <v>33</v>
      </c>
      <c r="B50" s="34" t="s">
        <v>63</v>
      </c>
      <c r="C50" s="34" t="s">
        <v>29</v>
      </c>
      <c r="D50" s="34" t="s">
        <v>85</v>
      </c>
      <c r="E50" s="34" t="s">
        <v>93</v>
      </c>
      <c r="F50" s="34" t="s">
        <v>51</v>
      </c>
      <c r="G50" s="34" t="s">
        <v>52</v>
      </c>
      <c r="H50" s="34" t="s">
        <v>122</v>
      </c>
      <c r="I50" s="34" t="s">
        <v>112</v>
      </c>
      <c r="J50" s="57" t="s">
        <v>120</v>
      </c>
      <c r="K50" s="31">
        <v>27</v>
      </c>
      <c r="L50" s="33"/>
      <c r="M50" s="33"/>
    </row>
    <row r="51" spans="1:13" ht="21.75" customHeight="1">
      <c r="A51" s="17">
        <v>34</v>
      </c>
      <c r="B51" s="34" t="s">
        <v>63</v>
      </c>
      <c r="C51" s="34" t="s">
        <v>29</v>
      </c>
      <c r="D51" s="34" t="s">
        <v>85</v>
      </c>
      <c r="E51" s="34" t="s">
        <v>23</v>
      </c>
      <c r="F51" s="34" t="s">
        <v>22</v>
      </c>
      <c r="G51" s="34" t="s">
        <v>23</v>
      </c>
      <c r="H51" s="34" t="s">
        <v>24</v>
      </c>
      <c r="I51" s="34" t="s">
        <v>22</v>
      </c>
      <c r="J51" s="38" t="s">
        <v>86</v>
      </c>
      <c r="K51" s="31">
        <v>0</v>
      </c>
      <c r="L51" s="31">
        <f>L52</f>
        <v>187</v>
      </c>
      <c r="M51" s="31">
        <f>M52</f>
        <v>375.3</v>
      </c>
    </row>
    <row r="52" spans="1:13" ht="24.75" customHeight="1">
      <c r="A52" s="17">
        <v>35</v>
      </c>
      <c r="B52" s="34" t="s">
        <v>63</v>
      </c>
      <c r="C52" s="34" t="s">
        <v>29</v>
      </c>
      <c r="D52" s="34" t="s">
        <v>85</v>
      </c>
      <c r="E52" s="34" t="s">
        <v>71</v>
      </c>
      <c r="F52" s="34" t="s">
        <v>22</v>
      </c>
      <c r="G52" s="34" t="s">
        <v>23</v>
      </c>
      <c r="H52" s="34" t="s">
        <v>24</v>
      </c>
      <c r="I52" s="34" t="s">
        <v>87</v>
      </c>
      <c r="J52" s="39" t="s">
        <v>124</v>
      </c>
      <c r="K52" s="31">
        <v>0</v>
      </c>
      <c r="L52" s="33">
        <f>L53</f>
        <v>187</v>
      </c>
      <c r="M52" s="33">
        <f>M53</f>
        <v>375.3</v>
      </c>
    </row>
    <row r="53" spans="1:13" ht="24.75" customHeight="1">
      <c r="A53" s="17">
        <v>36</v>
      </c>
      <c r="B53" s="34" t="s">
        <v>63</v>
      </c>
      <c r="C53" s="34" t="s">
        <v>29</v>
      </c>
      <c r="D53" s="34" t="s">
        <v>85</v>
      </c>
      <c r="E53" s="34" t="s">
        <v>71</v>
      </c>
      <c r="F53" s="34" t="s">
        <v>88</v>
      </c>
      <c r="G53" s="34" t="s">
        <v>52</v>
      </c>
      <c r="H53" s="34" t="s">
        <v>24</v>
      </c>
      <c r="I53" s="34" t="s">
        <v>87</v>
      </c>
      <c r="J53" s="39" t="s">
        <v>125</v>
      </c>
      <c r="K53" s="31">
        <v>0</v>
      </c>
      <c r="L53" s="33">
        <v>187</v>
      </c>
      <c r="M53" s="33">
        <v>375.3</v>
      </c>
    </row>
    <row r="54" spans="1:13">
      <c r="A54" s="17">
        <v>37</v>
      </c>
      <c r="B54" s="34" t="s">
        <v>63</v>
      </c>
      <c r="C54" s="34" t="s">
        <v>89</v>
      </c>
      <c r="D54" s="34" t="s">
        <v>23</v>
      </c>
      <c r="E54" s="34" t="s">
        <v>23</v>
      </c>
      <c r="F54" s="34" t="s">
        <v>22</v>
      </c>
      <c r="G54" s="34" t="s">
        <v>23</v>
      </c>
      <c r="H54" s="34" t="s">
        <v>24</v>
      </c>
      <c r="I54" s="34" t="s">
        <v>22</v>
      </c>
      <c r="J54" s="38" t="s">
        <v>90</v>
      </c>
      <c r="K54" s="40">
        <f>K55+K65+K59+K67</f>
        <v>9076.2000000000007</v>
      </c>
      <c r="L54" s="40">
        <f>L55+L65+L59</f>
        <v>7094.4</v>
      </c>
      <c r="M54" s="40">
        <f>M55+M65+M59</f>
        <v>7104</v>
      </c>
    </row>
    <row r="55" spans="1:13" ht="33.75">
      <c r="A55" s="17">
        <v>38</v>
      </c>
      <c r="B55" s="14" t="s">
        <v>63</v>
      </c>
      <c r="C55" s="14" t="s">
        <v>89</v>
      </c>
      <c r="D55" s="14" t="s">
        <v>30</v>
      </c>
      <c r="E55" s="14" t="s">
        <v>23</v>
      </c>
      <c r="F55" s="14" t="s">
        <v>22</v>
      </c>
      <c r="G55" s="14" t="s">
        <v>23</v>
      </c>
      <c r="H55" s="14" t="s">
        <v>24</v>
      </c>
      <c r="I55" s="14" t="s">
        <v>112</v>
      </c>
      <c r="J55" s="18" t="s">
        <v>91</v>
      </c>
      <c r="K55" s="41">
        <f t="shared" ref="K55:M57" si="6">K56</f>
        <v>3301.3</v>
      </c>
      <c r="L55" s="42">
        <f t="shared" si="6"/>
        <v>2641.1</v>
      </c>
      <c r="M55" s="42">
        <f t="shared" si="6"/>
        <v>2641.1</v>
      </c>
    </row>
    <row r="56" spans="1:13" ht="22.5">
      <c r="A56" s="17">
        <v>39</v>
      </c>
      <c r="B56" s="14" t="s">
        <v>63</v>
      </c>
      <c r="C56" s="14" t="s">
        <v>89</v>
      </c>
      <c r="D56" s="14" t="s">
        <v>30</v>
      </c>
      <c r="E56" s="14" t="s">
        <v>23</v>
      </c>
      <c r="F56" s="14" t="s">
        <v>22</v>
      </c>
      <c r="G56" s="14" t="s">
        <v>23</v>
      </c>
      <c r="H56" s="14" t="s">
        <v>24</v>
      </c>
      <c r="I56" s="14" t="s">
        <v>112</v>
      </c>
      <c r="J56" s="18" t="s">
        <v>92</v>
      </c>
      <c r="K56" s="19">
        <f t="shared" si="6"/>
        <v>3301.3</v>
      </c>
      <c r="L56" s="19">
        <f t="shared" si="6"/>
        <v>2641.1</v>
      </c>
      <c r="M56" s="19">
        <f t="shared" si="6"/>
        <v>2641.1</v>
      </c>
    </row>
    <row r="57" spans="1:13">
      <c r="A57" s="17">
        <v>40</v>
      </c>
      <c r="B57" s="14" t="s">
        <v>63</v>
      </c>
      <c r="C57" s="14" t="s">
        <v>89</v>
      </c>
      <c r="D57" s="14" t="s">
        <v>30</v>
      </c>
      <c r="E57" s="14" t="s">
        <v>93</v>
      </c>
      <c r="F57" s="14" t="s">
        <v>94</v>
      </c>
      <c r="G57" s="14" t="s">
        <v>23</v>
      </c>
      <c r="H57" s="14" t="s">
        <v>24</v>
      </c>
      <c r="I57" s="14" t="s">
        <v>112</v>
      </c>
      <c r="J57" s="22" t="s">
        <v>95</v>
      </c>
      <c r="K57" s="42">
        <f t="shared" si="6"/>
        <v>3301.3</v>
      </c>
      <c r="L57" s="42">
        <f t="shared" si="6"/>
        <v>2641.1</v>
      </c>
      <c r="M57" s="42">
        <f t="shared" si="6"/>
        <v>2641.1</v>
      </c>
    </row>
    <row r="58" spans="1:13" ht="20.45" customHeight="1">
      <c r="A58" s="17">
        <v>41</v>
      </c>
      <c r="B58" s="14" t="s">
        <v>63</v>
      </c>
      <c r="C58" s="14" t="s">
        <v>89</v>
      </c>
      <c r="D58" s="14" t="s">
        <v>30</v>
      </c>
      <c r="E58" s="14" t="s">
        <v>93</v>
      </c>
      <c r="F58" s="14" t="s">
        <v>94</v>
      </c>
      <c r="G58" s="14" t="s">
        <v>52</v>
      </c>
      <c r="H58" s="14" t="s">
        <v>24</v>
      </c>
      <c r="I58" s="14" t="s">
        <v>112</v>
      </c>
      <c r="J58" s="22" t="s">
        <v>96</v>
      </c>
      <c r="K58" s="23">
        <v>3301.3</v>
      </c>
      <c r="L58" s="23">
        <v>2641.1</v>
      </c>
      <c r="M58" s="23">
        <v>2641.1</v>
      </c>
    </row>
    <row r="59" spans="1:13" ht="27.75" customHeight="1">
      <c r="A59" s="17">
        <v>42</v>
      </c>
      <c r="B59" s="14" t="s">
        <v>63</v>
      </c>
      <c r="C59" s="14" t="s">
        <v>89</v>
      </c>
      <c r="D59" s="14" t="s">
        <v>30</v>
      </c>
      <c r="E59" s="14" t="s">
        <v>23</v>
      </c>
      <c r="F59" s="14" t="s">
        <v>22</v>
      </c>
      <c r="G59" s="14" t="s">
        <v>23</v>
      </c>
      <c r="H59" s="14" t="s">
        <v>24</v>
      </c>
      <c r="I59" s="14" t="s">
        <v>112</v>
      </c>
      <c r="J59" s="18" t="s">
        <v>97</v>
      </c>
      <c r="K59" s="24">
        <f>K60+K62</f>
        <v>81</v>
      </c>
      <c r="L59" s="24">
        <f>L60+L62</f>
        <v>85.4</v>
      </c>
      <c r="M59" s="24">
        <f>M60+M62</f>
        <v>88.4</v>
      </c>
    </row>
    <row r="60" spans="1:13" ht="35.25" customHeight="1">
      <c r="A60" s="17">
        <v>43</v>
      </c>
      <c r="B60" s="14" t="s">
        <v>63</v>
      </c>
      <c r="C60" s="14" t="s">
        <v>89</v>
      </c>
      <c r="D60" s="14" t="s">
        <v>30</v>
      </c>
      <c r="E60" s="14" t="s">
        <v>98</v>
      </c>
      <c r="F60" s="14" t="s">
        <v>99</v>
      </c>
      <c r="G60" s="14" t="s">
        <v>23</v>
      </c>
      <c r="H60" s="14" t="s">
        <v>24</v>
      </c>
      <c r="I60" s="14" t="s">
        <v>112</v>
      </c>
      <c r="J60" s="43" t="s">
        <v>100</v>
      </c>
      <c r="K60" s="42">
        <f>K61</f>
        <v>77.400000000000006</v>
      </c>
      <c r="L60" s="42">
        <f>L61</f>
        <v>81.900000000000006</v>
      </c>
      <c r="M60" s="42">
        <f>M61</f>
        <v>84.9</v>
      </c>
    </row>
    <row r="61" spans="1:13" ht="34.5" customHeight="1">
      <c r="A61" s="17">
        <v>44</v>
      </c>
      <c r="B61" s="14" t="s">
        <v>63</v>
      </c>
      <c r="C61" s="14" t="s">
        <v>89</v>
      </c>
      <c r="D61" s="14" t="s">
        <v>30</v>
      </c>
      <c r="E61" s="14" t="s">
        <v>98</v>
      </c>
      <c r="F61" s="14" t="s">
        <v>99</v>
      </c>
      <c r="G61" s="14" t="s">
        <v>52</v>
      </c>
      <c r="H61" s="14" t="s">
        <v>24</v>
      </c>
      <c r="I61" s="14" t="s">
        <v>112</v>
      </c>
      <c r="J61" s="2" t="s">
        <v>101</v>
      </c>
      <c r="K61" s="42">
        <v>77.400000000000006</v>
      </c>
      <c r="L61" s="42">
        <v>81.900000000000006</v>
      </c>
      <c r="M61" s="42">
        <v>84.9</v>
      </c>
    </row>
    <row r="62" spans="1:13" ht="34.5" customHeight="1">
      <c r="A62" s="17">
        <v>45</v>
      </c>
      <c r="B62" s="14" t="s">
        <v>63</v>
      </c>
      <c r="C62" s="14" t="s">
        <v>89</v>
      </c>
      <c r="D62" s="14" t="s">
        <v>30</v>
      </c>
      <c r="E62" s="14" t="s">
        <v>102</v>
      </c>
      <c r="F62" s="14" t="s">
        <v>103</v>
      </c>
      <c r="G62" s="14" t="s">
        <v>23</v>
      </c>
      <c r="H62" s="14" t="s">
        <v>24</v>
      </c>
      <c r="I62" s="14" t="s">
        <v>112</v>
      </c>
      <c r="J62" s="44" t="s">
        <v>104</v>
      </c>
      <c r="K62" s="42">
        <f>K63</f>
        <v>3.6</v>
      </c>
      <c r="L62" s="42">
        <f>L63</f>
        <v>3.5</v>
      </c>
      <c r="M62" s="42">
        <f>M63</f>
        <v>3.5</v>
      </c>
    </row>
    <row r="63" spans="1:13" ht="34.5" customHeight="1">
      <c r="A63" s="17">
        <v>46</v>
      </c>
      <c r="B63" s="14" t="s">
        <v>63</v>
      </c>
      <c r="C63" s="14" t="s">
        <v>89</v>
      </c>
      <c r="D63" s="14" t="s">
        <v>30</v>
      </c>
      <c r="E63" s="14" t="s">
        <v>102</v>
      </c>
      <c r="F63" s="14" t="s">
        <v>103</v>
      </c>
      <c r="G63" s="14" t="s">
        <v>52</v>
      </c>
      <c r="H63" s="14" t="s">
        <v>24</v>
      </c>
      <c r="I63" s="14" t="s">
        <v>112</v>
      </c>
      <c r="J63" s="43" t="s">
        <v>105</v>
      </c>
      <c r="K63" s="42">
        <v>3.6</v>
      </c>
      <c r="L63" s="42">
        <v>3.5</v>
      </c>
      <c r="M63" s="42">
        <v>3.5</v>
      </c>
    </row>
    <row r="64" spans="1:13" ht="22.5" customHeight="1">
      <c r="A64" s="17">
        <v>47</v>
      </c>
      <c r="B64" s="14" t="s">
        <v>63</v>
      </c>
      <c r="C64" s="14" t="s">
        <v>89</v>
      </c>
      <c r="D64" s="14" t="s">
        <v>30</v>
      </c>
      <c r="E64" s="14" t="s">
        <v>64</v>
      </c>
      <c r="F64" s="14" t="s">
        <v>22</v>
      </c>
      <c r="G64" s="14" t="s">
        <v>23</v>
      </c>
      <c r="H64" s="14" t="s">
        <v>24</v>
      </c>
      <c r="I64" s="14" t="s">
        <v>112</v>
      </c>
      <c r="J64" s="45" t="s">
        <v>106</v>
      </c>
      <c r="K64" s="42">
        <f t="shared" ref="K64:M65" si="7">K65</f>
        <v>5683.9</v>
      </c>
      <c r="L64" s="42">
        <f t="shared" si="7"/>
        <v>4367.8999999999996</v>
      </c>
      <c r="M64" s="42">
        <f t="shared" si="7"/>
        <v>4374.5</v>
      </c>
    </row>
    <row r="65" spans="1:13" ht="20.45" customHeight="1">
      <c r="A65" s="17">
        <v>48</v>
      </c>
      <c r="B65" s="14" t="s">
        <v>63</v>
      </c>
      <c r="C65" s="14" t="s">
        <v>89</v>
      </c>
      <c r="D65" s="14" t="s">
        <v>30</v>
      </c>
      <c r="E65" s="14" t="s">
        <v>64</v>
      </c>
      <c r="F65" s="14" t="s">
        <v>107</v>
      </c>
      <c r="G65" s="14" t="s">
        <v>23</v>
      </c>
      <c r="H65" s="14" t="s">
        <v>24</v>
      </c>
      <c r="I65" s="14" t="s">
        <v>112</v>
      </c>
      <c r="J65" s="22" t="s">
        <v>108</v>
      </c>
      <c r="K65" s="23">
        <f t="shared" si="7"/>
        <v>5683.9</v>
      </c>
      <c r="L65" s="23">
        <f t="shared" si="7"/>
        <v>4367.8999999999996</v>
      </c>
      <c r="M65" s="23">
        <f t="shared" si="7"/>
        <v>4374.5</v>
      </c>
    </row>
    <row r="66" spans="1:13" ht="27.75" customHeight="1">
      <c r="A66" s="17">
        <v>49</v>
      </c>
      <c r="B66" s="51" t="s">
        <v>63</v>
      </c>
      <c r="C66" s="51" t="s">
        <v>89</v>
      </c>
      <c r="D66" s="51" t="s">
        <v>30</v>
      </c>
      <c r="E66" s="51" t="s">
        <v>64</v>
      </c>
      <c r="F66" s="51" t="s">
        <v>107</v>
      </c>
      <c r="G66" s="51" t="s">
        <v>52</v>
      </c>
      <c r="H66" s="51" t="s">
        <v>24</v>
      </c>
      <c r="I66" s="51" t="s">
        <v>112</v>
      </c>
      <c r="J66" s="52" t="s">
        <v>109</v>
      </c>
      <c r="K66" s="23">
        <v>5683.9</v>
      </c>
      <c r="L66" s="23">
        <v>4367.8999999999996</v>
      </c>
      <c r="M66" s="23">
        <v>4374.5</v>
      </c>
    </row>
    <row r="67" spans="1:13" s="49" customFormat="1" ht="27.75" customHeight="1">
      <c r="A67" s="17">
        <v>50</v>
      </c>
      <c r="B67" s="53" t="s">
        <v>63</v>
      </c>
      <c r="C67" s="53" t="s">
        <v>89</v>
      </c>
      <c r="D67" s="53" t="s">
        <v>64</v>
      </c>
      <c r="E67" s="53" t="s">
        <v>23</v>
      </c>
      <c r="F67" s="53" t="s">
        <v>22</v>
      </c>
      <c r="G67" s="53" t="s">
        <v>23</v>
      </c>
      <c r="H67" s="53" t="s">
        <v>24</v>
      </c>
      <c r="I67" s="53" t="s">
        <v>22</v>
      </c>
      <c r="J67" s="54" t="s">
        <v>113</v>
      </c>
      <c r="K67" s="50">
        <f>K68</f>
        <v>10</v>
      </c>
      <c r="L67" s="23"/>
      <c r="M67" s="23"/>
    </row>
    <row r="68" spans="1:13" s="49" customFormat="1" ht="27.75" customHeight="1">
      <c r="A68" s="17">
        <v>51</v>
      </c>
      <c r="B68" s="55" t="s">
        <v>63</v>
      </c>
      <c r="C68" s="55" t="s">
        <v>89</v>
      </c>
      <c r="D68" s="55" t="s">
        <v>64</v>
      </c>
      <c r="E68" s="55" t="s">
        <v>71</v>
      </c>
      <c r="F68" s="55" t="s">
        <v>22</v>
      </c>
      <c r="G68" s="55" t="s">
        <v>52</v>
      </c>
      <c r="H68" s="55" t="s">
        <v>24</v>
      </c>
      <c r="I68" s="55" t="s">
        <v>112</v>
      </c>
      <c r="J68" s="56" t="s">
        <v>114</v>
      </c>
      <c r="K68" s="50">
        <f>K69</f>
        <v>10</v>
      </c>
      <c r="L68" s="23"/>
      <c r="M68" s="23"/>
    </row>
    <row r="69" spans="1:13" s="49" customFormat="1" ht="27.75" customHeight="1">
      <c r="A69" s="17">
        <v>52</v>
      </c>
      <c r="B69" s="53" t="s">
        <v>63</v>
      </c>
      <c r="C69" s="53" t="s">
        <v>89</v>
      </c>
      <c r="D69" s="53" t="s">
        <v>64</v>
      </c>
      <c r="E69" s="53" t="s">
        <v>71</v>
      </c>
      <c r="F69" s="53" t="s">
        <v>116</v>
      </c>
      <c r="G69" s="53" t="s">
        <v>52</v>
      </c>
      <c r="H69" s="53" t="s">
        <v>24</v>
      </c>
      <c r="I69" s="53" t="s">
        <v>112</v>
      </c>
      <c r="J69" s="54" t="s">
        <v>115</v>
      </c>
      <c r="K69" s="50">
        <v>10</v>
      </c>
      <c r="L69" s="23"/>
      <c r="M69" s="23"/>
    </row>
    <row r="70" spans="1:13" ht="12.75" customHeight="1">
      <c r="A70" s="63" t="s">
        <v>110</v>
      </c>
      <c r="B70" s="64"/>
      <c r="C70" s="64"/>
      <c r="D70" s="64"/>
      <c r="E70" s="64"/>
      <c r="F70" s="64"/>
      <c r="G70" s="64"/>
      <c r="H70" s="64"/>
      <c r="I70" s="64"/>
      <c r="J70" s="65"/>
      <c r="K70" s="19">
        <f>K18+K54</f>
        <v>9775.6</v>
      </c>
      <c r="L70" s="19">
        <f>L18+L54</f>
        <v>7922.2</v>
      </c>
      <c r="M70" s="19">
        <f>M18+M54</f>
        <v>8150.73</v>
      </c>
    </row>
    <row r="71" spans="1:13">
      <c r="J71" s="5"/>
    </row>
    <row r="72" spans="1:13">
      <c r="J72" s="5"/>
    </row>
    <row r="73" spans="1:13">
      <c r="J73" s="5"/>
    </row>
    <row r="74" spans="1:13">
      <c r="J74" s="5"/>
    </row>
    <row r="75" spans="1:13">
      <c r="J75" s="5"/>
    </row>
    <row r="76" spans="1:13">
      <c r="J76" s="5"/>
    </row>
    <row r="77" spans="1:13">
      <c r="J77" s="5"/>
    </row>
    <row r="78" spans="1:13">
      <c r="J78" s="5"/>
    </row>
    <row r="79" spans="1:13">
      <c r="J79" s="5"/>
    </row>
    <row r="80" spans="1:13">
      <c r="J80" s="5"/>
    </row>
    <row r="81" spans="10:10">
      <c r="J81" s="5"/>
    </row>
    <row r="82" spans="10:10">
      <c r="J82" s="5"/>
    </row>
    <row r="83" spans="10:10">
      <c r="J83" s="5"/>
    </row>
    <row r="84" spans="10:10">
      <c r="J84" s="5"/>
    </row>
    <row r="85" spans="10:10">
      <c r="J85" s="5"/>
    </row>
    <row r="86" spans="10:10">
      <c r="J86" s="5"/>
    </row>
    <row r="87" spans="10:10">
      <c r="J87" s="5"/>
    </row>
    <row r="88" spans="10:10">
      <c r="J88" s="5"/>
    </row>
    <row r="89" spans="10:10">
      <c r="J89" s="5"/>
    </row>
    <row r="90" spans="10:10">
      <c r="J90" s="5"/>
    </row>
    <row r="91" spans="10:10">
      <c r="J91" s="5"/>
    </row>
    <row r="92" spans="10:10">
      <c r="J92" s="5"/>
    </row>
    <row r="93" spans="10:10">
      <c r="J93" s="5"/>
    </row>
    <row r="94" spans="10:10">
      <c r="J94" s="5"/>
    </row>
    <row r="95" spans="10:10">
      <c r="J95" s="5"/>
    </row>
    <row r="96" spans="10:10">
      <c r="J96" s="5"/>
    </row>
    <row r="97" spans="10:10">
      <c r="J97" s="5"/>
    </row>
    <row r="98" spans="10:10">
      <c r="J98" s="5"/>
    </row>
    <row r="99" spans="10:10">
      <c r="J99" s="5"/>
    </row>
    <row r="100" spans="10:10">
      <c r="J100" s="5"/>
    </row>
    <row r="101" spans="10:10">
      <c r="J101" s="5"/>
    </row>
    <row r="102" spans="10:10">
      <c r="J102" s="5"/>
    </row>
    <row r="103" spans="10:10">
      <c r="J103" s="5"/>
    </row>
    <row r="104" spans="10:10">
      <c r="J104" s="5"/>
    </row>
    <row r="105" spans="10:10">
      <c r="J105" s="5"/>
    </row>
    <row r="106" spans="10:10">
      <c r="J106" s="5"/>
    </row>
    <row r="107" spans="10:10">
      <c r="J107" s="5"/>
    </row>
    <row r="108" spans="10:10">
      <c r="J108" s="5"/>
    </row>
    <row r="109" spans="10:10">
      <c r="J109" s="5"/>
    </row>
    <row r="110" spans="10:10">
      <c r="J110" s="5"/>
    </row>
    <row r="111" spans="10:10">
      <c r="J111" s="5"/>
    </row>
    <row r="112" spans="10:10">
      <c r="J112" s="5"/>
    </row>
    <row r="113" spans="10:10">
      <c r="J113" s="5"/>
    </row>
    <row r="114" spans="10:10">
      <c r="J114" s="5"/>
    </row>
    <row r="115" spans="10:10">
      <c r="J115" s="5"/>
    </row>
    <row r="116" spans="10:10">
      <c r="J116" s="5"/>
    </row>
    <row r="117" spans="10:10">
      <c r="J117" s="5"/>
    </row>
    <row r="118" spans="10:10">
      <c r="J118" s="5"/>
    </row>
    <row r="119" spans="10:10">
      <c r="J119" s="5"/>
    </row>
    <row r="120" spans="10:10">
      <c r="J120" s="5"/>
    </row>
    <row r="121" spans="10:10">
      <c r="J121" s="5"/>
    </row>
    <row r="122" spans="10:10">
      <c r="J122" s="5"/>
    </row>
    <row r="123" spans="10:10">
      <c r="J123" s="5"/>
    </row>
    <row r="124" spans="10:10">
      <c r="J124" s="5"/>
    </row>
    <row r="125" spans="10:10">
      <c r="J125" s="5"/>
    </row>
    <row r="126" spans="10:10">
      <c r="J126" s="5"/>
    </row>
    <row r="127" spans="10:10">
      <c r="J127" s="5"/>
    </row>
    <row r="128" spans="10:10">
      <c r="J128" s="5"/>
    </row>
    <row r="129" spans="10:10">
      <c r="J129" s="5"/>
    </row>
    <row r="130" spans="10:10">
      <c r="J130" s="5"/>
    </row>
    <row r="131" spans="10:10">
      <c r="J131" s="5"/>
    </row>
    <row r="132" spans="10:10">
      <c r="J132" s="5"/>
    </row>
    <row r="133" spans="10:10">
      <c r="J133" s="5"/>
    </row>
    <row r="134" spans="10:10">
      <c r="J134" s="5"/>
    </row>
    <row r="135" spans="10:10">
      <c r="J135" s="5"/>
    </row>
    <row r="136" spans="10:10">
      <c r="J136" s="5"/>
    </row>
    <row r="137" spans="10:10">
      <c r="J137" s="5"/>
    </row>
    <row r="138" spans="10:10">
      <c r="J138" s="5"/>
    </row>
    <row r="139" spans="10:10">
      <c r="J139" s="5"/>
    </row>
    <row r="140" spans="10:10">
      <c r="J140" s="5"/>
    </row>
    <row r="141" spans="10:10">
      <c r="J141" s="5"/>
    </row>
    <row r="142" spans="10:10">
      <c r="J142" s="5"/>
    </row>
    <row r="143" spans="10:10">
      <c r="J143" s="5"/>
    </row>
    <row r="144" spans="10:10">
      <c r="J144" s="5"/>
    </row>
    <row r="145" spans="10:10">
      <c r="J145" s="5"/>
    </row>
    <row r="146" spans="10:10">
      <c r="J146" s="5"/>
    </row>
    <row r="147" spans="10:10">
      <c r="J147" s="5"/>
    </row>
    <row r="148" spans="10:10">
      <c r="J148" s="5"/>
    </row>
    <row r="149" spans="10:10">
      <c r="J149" s="5"/>
    </row>
    <row r="150" spans="10:10">
      <c r="J150" s="5"/>
    </row>
    <row r="151" spans="10:10">
      <c r="J151" s="5"/>
    </row>
    <row r="152" spans="10:10">
      <c r="J152" s="5"/>
    </row>
    <row r="153" spans="10:10">
      <c r="J153" s="5"/>
    </row>
    <row r="154" spans="10:10">
      <c r="J154" s="5"/>
    </row>
    <row r="155" spans="10:10">
      <c r="J155" s="5"/>
    </row>
    <row r="156" spans="10:10">
      <c r="J156" s="5"/>
    </row>
    <row r="157" spans="10:10">
      <c r="J157" s="5"/>
    </row>
    <row r="158" spans="10:10">
      <c r="J158" s="5"/>
    </row>
    <row r="159" spans="10:10">
      <c r="J159" s="5"/>
    </row>
    <row r="160" spans="10:10">
      <c r="J160" s="5"/>
    </row>
    <row r="161" spans="10:10">
      <c r="J161" s="5"/>
    </row>
    <row r="162" spans="10:10">
      <c r="J162" s="5"/>
    </row>
    <row r="163" spans="10:10">
      <c r="J163" s="5"/>
    </row>
    <row r="164" spans="10:10">
      <c r="J164" s="5"/>
    </row>
    <row r="165" spans="10:10">
      <c r="J165" s="5"/>
    </row>
    <row r="166" spans="10:10">
      <c r="J166" s="5"/>
    </row>
    <row r="167" spans="10:10">
      <c r="J167" s="5"/>
    </row>
    <row r="168" spans="10:10">
      <c r="J168" s="5"/>
    </row>
    <row r="169" spans="10:10">
      <c r="J169" s="5"/>
    </row>
    <row r="170" spans="10:10">
      <c r="J170" s="5"/>
    </row>
    <row r="171" spans="10:10">
      <c r="J171" s="5"/>
    </row>
    <row r="172" spans="10:10">
      <c r="J172" s="5"/>
    </row>
    <row r="173" spans="10:10">
      <c r="J173" s="5"/>
    </row>
    <row r="174" spans="10:10">
      <c r="J174" s="5"/>
    </row>
    <row r="175" spans="10:10">
      <c r="J175" s="5"/>
    </row>
    <row r="176" spans="10:10">
      <c r="J176" s="5"/>
    </row>
    <row r="177" spans="10:10">
      <c r="J177" s="5"/>
    </row>
    <row r="178" spans="10:10">
      <c r="J178" s="5"/>
    </row>
    <row r="179" spans="10:10">
      <c r="J179" s="5"/>
    </row>
    <row r="180" spans="10:10">
      <c r="J180" s="5"/>
    </row>
    <row r="181" spans="10:10">
      <c r="J181" s="5"/>
    </row>
    <row r="182" spans="10:10">
      <c r="J182" s="5"/>
    </row>
    <row r="183" spans="10:10">
      <c r="J183" s="5"/>
    </row>
    <row r="184" spans="10:10">
      <c r="J184" s="5"/>
    </row>
    <row r="185" spans="10:10">
      <c r="J185" s="5"/>
    </row>
    <row r="186" spans="10:10">
      <c r="J186" s="5"/>
    </row>
    <row r="187" spans="10:10">
      <c r="J187" s="5"/>
    </row>
    <row r="188" spans="10:10">
      <c r="J188" s="5"/>
    </row>
    <row r="189" spans="10:10">
      <c r="J189" s="5"/>
    </row>
    <row r="190" spans="10:10">
      <c r="J190" s="5"/>
    </row>
    <row r="191" spans="10:10">
      <c r="J191" s="5"/>
    </row>
    <row r="192" spans="10:10">
      <c r="J192" s="5"/>
    </row>
    <row r="193" spans="10:10">
      <c r="J193" s="5"/>
    </row>
    <row r="194" spans="10:10">
      <c r="J194" s="5"/>
    </row>
    <row r="195" spans="10:10">
      <c r="J195" s="5"/>
    </row>
    <row r="196" spans="10:10">
      <c r="J196" s="5"/>
    </row>
    <row r="197" spans="10:10">
      <c r="J197" s="5"/>
    </row>
    <row r="198" spans="10:10">
      <c r="J198" s="5"/>
    </row>
    <row r="199" spans="10:10">
      <c r="J199" s="5"/>
    </row>
    <row r="200" spans="10:10">
      <c r="J200" s="5"/>
    </row>
    <row r="201" spans="10:10">
      <c r="J201" s="5"/>
    </row>
    <row r="202" spans="10:10">
      <c r="J202" s="5"/>
    </row>
    <row r="203" spans="10:10">
      <c r="J203" s="5"/>
    </row>
    <row r="204" spans="10:10">
      <c r="J204" s="5"/>
    </row>
    <row r="205" spans="10:10">
      <c r="J205" s="5"/>
    </row>
    <row r="206" spans="10:10">
      <c r="J206" s="5"/>
    </row>
    <row r="207" spans="10:10">
      <c r="J207" s="5"/>
    </row>
    <row r="208" spans="10:10">
      <c r="J208" s="5"/>
    </row>
    <row r="209" spans="10:10">
      <c r="J209" s="5"/>
    </row>
    <row r="210" spans="10:10">
      <c r="J210" s="5"/>
    </row>
    <row r="211" spans="10:10">
      <c r="J211" s="5"/>
    </row>
    <row r="212" spans="10:10">
      <c r="J212" s="5"/>
    </row>
    <row r="213" spans="10:10">
      <c r="J213" s="5"/>
    </row>
    <row r="214" spans="10:10">
      <c r="J214" s="5"/>
    </row>
    <row r="215" spans="10:10">
      <c r="J215" s="5"/>
    </row>
    <row r="216" spans="10:10">
      <c r="J216" s="5"/>
    </row>
    <row r="217" spans="10:10">
      <c r="J217" s="5"/>
    </row>
    <row r="218" spans="10:10">
      <c r="J218" s="5"/>
    </row>
    <row r="219" spans="10:10">
      <c r="J219" s="5"/>
    </row>
    <row r="220" spans="10:10">
      <c r="J220" s="5"/>
    </row>
    <row r="221" spans="10:10">
      <c r="J221" s="5"/>
    </row>
    <row r="222" spans="10:10">
      <c r="J222" s="5"/>
    </row>
    <row r="223" spans="10:10">
      <c r="J223" s="5"/>
    </row>
    <row r="224" spans="10:10">
      <c r="J224" s="5"/>
    </row>
    <row r="225" spans="10:10">
      <c r="J225" s="5"/>
    </row>
    <row r="226" spans="10:10">
      <c r="J226" s="5"/>
    </row>
    <row r="227" spans="10:10">
      <c r="J227" s="5"/>
    </row>
    <row r="228" spans="10:10">
      <c r="J228" s="5"/>
    </row>
    <row r="229" spans="10:10">
      <c r="J229" s="5"/>
    </row>
    <row r="230" spans="10:10">
      <c r="J230" s="5"/>
    </row>
    <row r="231" spans="10:10">
      <c r="J231" s="5"/>
    </row>
    <row r="232" spans="10:10">
      <c r="J232" s="5"/>
    </row>
    <row r="233" spans="10:10">
      <c r="J233" s="5"/>
    </row>
    <row r="234" spans="10:10">
      <c r="J234" s="5"/>
    </row>
    <row r="235" spans="10:10">
      <c r="J235" s="5"/>
    </row>
    <row r="236" spans="10:10">
      <c r="J236" s="5"/>
    </row>
    <row r="237" spans="10:10">
      <c r="J237" s="5"/>
    </row>
    <row r="238" spans="10:10">
      <c r="J238" s="5"/>
    </row>
    <row r="239" spans="10:10">
      <c r="J239" s="5"/>
    </row>
    <row r="240" spans="10:10">
      <c r="J240" s="5"/>
    </row>
    <row r="241" spans="10:10">
      <c r="J241" s="5"/>
    </row>
    <row r="242" spans="10:10">
      <c r="J242" s="5"/>
    </row>
    <row r="243" spans="10:10">
      <c r="J243" s="5"/>
    </row>
    <row r="244" spans="10:10">
      <c r="J244" s="5"/>
    </row>
    <row r="245" spans="10:10">
      <c r="J245" s="5"/>
    </row>
    <row r="246" spans="10:10">
      <c r="J246" s="5"/>
    </row>
    <row r="247" spans="10:10">
      <c r="J247" s="5"/>
    </row>
    <row r="248" spans="10:10">
      <c r="J248" s="5"/>
    </row>
    <row r="249" spans="10:10">
      <c r="J249" s="5"/>
    </row>
    <row r="250" spans="10:10">
      <c r="J250" s="5"/>
    </row>
    <row r="251" spans="10:10">
      <c r="J251" s="5"/>
    </row>
    <row r="252" spans="10:10">
      <c r="J252" s="5"/>
    </row>
    <row r="253" spans="10:10">
      <c r="J253" s="5"/>
    </row>
    <row r="254" spans="10:10">
      <c r="J254" s="5"/>
    </row>
    <row r="255" spans="10:10">
      <c r="J255" s="5"/>
    </row>
    <row r="256" spans="10:10">
      <c r="J256" s="5"/>
    </row>
    <row r="257" spans="10:10">
      <c r="J257" s="5"/>
    </row>
    <row r="258" spans="10:10">
      <c r="J258" s="5"/>
    </row>
    <row r="259" spans="10:10">
      <c r="J259" s="5"/>
    </row>
    <row r="260" spans="10:10">
      <c r="J260" s="5"/>
    </row>
    <row r="261" spans="10:10">
      <c r="J261" s="5"/>
    </row>
    <row r="262" spans="10:10">
      <c r="J262" s="5"/>
    </row>
    <row r="263" spans="10:10">
      <c r="J263" s="5"/>
    </row>
    <row r="264" spans="10:10">
      <c r="J264" s="5"/>
    </row>
    <row r="265" spans="10:10">
      <c r="J265" s="5"/>
    </row>
    <row r="266" spans="10:10">
      <c r="J266" s="5"/>
    </row>
    <row r="267" spans="10:10">
      <c r="J267" s="5"/>
    </row>
    <row r="268" spans="10:10">
      <c r="J268" s="5"/>
    </row>
    <row r="269" spans="10:10">
      <c r="J269" s="5"/>
    </row>
    <row r="270" spans="10:10">
      <c r="J270" s="5"/>
    </row>
    <row r="271" spans="10:10">
      <c r="J271" s="5"/>
    </row>
    <row r="272" spans="10:10">
      <c r="J272" s="5"/>
    </row>
    <row r="273" spans="10:10">
      <c r="J273" s="5"/>
    </row>
    <row r="274" spans="10:10">
      <c r="J274" s="5"/>
    </row>
    <row r="275" spans="10:10">
      <c r="J275" s="5"/>
    </row>
    <row r="276" spans="10:10">
      <c r="J276" s="5"/>
    </row>
    <row r="277" spans="10:10">
      <c r="J277" s="5"/>
    </row>
    <row r="278" spans="10:10">
      <c r="J278" s="5"/>
    </row>
    <row r="279" spans="10:10">
      <c r="J279" s="5"/>
    </row>
    <row r="280" spans="10:10">
      <c r="J280" s="5"/>
    </row>
    <row r="281" spans="10:10">
      <c r="J281" s="5"/>
    </row>
    <row r="282" spans="10:10">
      <c r="J282" s="5"/>
    </row>
    <row r="283" spans="10:10">
      <c r="J283" s="5"/>
    </row>
    <row r="284" spans="10:10">
      <c r="J284" s="5"/>
    </row>
    <row r="285" spans="10:10">
      <c r="J285" s="5"/>
    </row>
    <row r="286" spans="10:10">
      <c r="J286" s="5"/>
    </row>
    <row r="287" spans="10:10">
      <c r="J287" s="5"/>
    </row>
    <row r="288" spans="10:10">
      <c r="J288" s="5"/>
    </row>
    <row r="289" spans="10:10">
      <c r="J289" s="5"/>
    </row>
    <row r="290" spans="10:10">
      <c r="J290" s="5"/>
    </row>
    <row r="291" spans="10:10">
      <c r="J291" s="5"/>
    </row>
    <row r="292" spans="10:10">
      <c r="J292" s="5"/>
    </row>
    <row r="293" spans="10:10">
      <c r="J293" s="5"/>
    </row>
    <row r="294" spans="10:10">
      <c r="J294" s="5"/>
    </row>
    <row r="295" spans="10:10">
      <c r="J295" s="5"/>
    </row>
    <row r="296" spans="10:10">
      <c r="J296" s="5"/>
    </row>
    <row r="297" spans="10:10">
      <c r="J297" s="5"/>
    </row>
    <row r="298" spans="10:10">
      <c r="J298" s="5"/>
    </row>
    <row r="299" spans="10:10">
      <c r="J299" s="5"/>
    </row>
    <row r="300" spans="10:10">
      <c r="J300" s="5"/>
    </row>
    <row r="301" spans="10:10">
      <c r="J301" s="5"/>
    </row>
    <row r="302" spans="10:10">
      <c r="J302" s="5"/>
    </row>
    <row r="303" spans="10:10">
      <c r="J303" s="5"/>
    </row>
    <row r="304" spans="10:10">
      <c r="J304" s="5"/>
    </row>
    <row r="305" spans="10:10">
      <c r="J305" s="5"/>
    </row>
    <row r="306" spans="10:10">
      <c r="J306" s="5"/>
    </row>
    <row r="307" spans="10:10">
      <c r="J307" s="5"/>
    </row>
    <row r="308" spans="10:10">
      <c r="J308" s="5"/>
    </row>
    <row r="309" spans="10:10">
      <c r="J309" s="5"/>
    </row>
    <row r="310" spans="10:10">
      <c r="J310" s="5"/>
    </row>
    <row r="311" spans="10:10">
      <c r="J311" s="5"/>
    </row>
    <row r="312" spans="10:10">
      <c r="J312" s="5"/>
    </row>
    <row r="313" spans="10:10">
      <c r="J313" s="5"/>
    </row>
    <row r="314" spans="10:10">
      <c r="J314" s="5"/>
    </row>
    <row r="315" spans="10:10">
      <c r="J315" s="5"/>
    </row>
    <row r="316" spans="10:10">
      <c r="J316" s="5"/>
    </row>
    <row r="317" spans="10:10">
      <c r="J317" s="5"/>
    </row>
    <row r="318" spans="10:10">
      <c r="J318" s="5"/>
    </row>
    <row r="319" spans="10:10">
      <c r="J319" s="5"/>
    </row>
    <row r="320" spans="10:10">
      <c r="J320" s="5"/>
    </row>
    <row r="321" spans="10:10">
      <c r="J321" s="5"/>
    </row>
    <row r="322" spans="10:10">
      <c r="J322" s="5"/>
    </row>
    <row r="323" spans="10:10">
      <c r="J323" s="5"/>
    </row>
    <row r="324" spans="10:10">
      <c r="J324" s="5"/>
    </row>
    <row r="325" spans="10:10">
      <c r="J325" s="5"/>
    </row>
    <row r="326" spans="10:10">
      <c r="J326" s="5"/>
    </row>
    <row r="327" spans="10:10">
      <c r="J327" s="5"/>
    </row>
    <row r="328" spans="10:10">
      <c r="J328" s="5"/>
    </row>
    <row r="329" spans="10:10">
      <c r="J329" s="5"/>
    </row>
    <row r="330" spans="10:10">
      <c r="J330" s="5"/>
    </row>
    <row r="331" spans="10:10">
      <c r="J331" s="5"/>
    </row>
    <row r="332" spans="10:10">
      <c r="J332" s="5"/>
    </row>
    <row r="333" spans="10:10">
      <c r="J333" s="5"/>
    </row>
    <row r="334" spans="10:10">
      <c r="J334" s="5"/>
    </row>
    <row r="335" spans="10:10">
      <c r="J335" s="5"/>
    </row>
    <row r="336" spans="10:10">
      <c r="J336" s="5"/>
    </row>
    <row r="337" spans="10:10">
      <c r="J337" s="5"/>
    </row>
    <row r="338" spans="10:10">
      <c r="J338" s="5"/>
    </row>
    <row r="339" spans="10:10">
      <c r="J339" s="5"/>
    </row>
    <row r="340" spans="10:10">
      <c r="J340" s="5"/>
    </row>
    <row r="341" spans="10:10">
      <c r="J341" s="5"/>
    </row>
    <row r="342" spans="10:10">
      <c r="J342" s="5"/>
    </row>
    <row r="343" spans="10:10">
      <c r="J343" s="5"/>
    </row>
    <row r="344" spans="10:10">
      <c r="J344" s="5"/>
    </row>
    <row r="345" spans="10:10">
      <c r="J345" s="5"/>
    </row>
    <row r="346" spans="10:10">
      <c r="J346" s="5"/>
    </row>
    <row r="347" spans="10:10">
      <c r="J347" s="5"/>
    </row>
    <row r="348" spans="10:10">
      <c r="J348" s="5"/>
    </row>
    <row r="349" spans="10:10">
      <c r="J349" s="5"/>
    </row>
    <row r="350" spans="10:10">
      <c r="J350" s="5"/>
    </row>
    <row r="351" spans="10:10">
      <c r="J351" s="5"/>
    </row>
    <row r="352" spans="10:10">
      <c r="J352" s="5"/>
    </row>
    <row r="353" spans="10:10">
      <c r="J353" s="5"/>
    </row>
    <row r="354" spans="10:10">
      <c r="J354" s="5"/>
    </row>
    <row r="355" spans="10:10">
      <c r="J355" s="5"/>
    </row>
    <row r="356" spans="10:10">
      <c r="J356" s="5"/>
    </row>
    <row r="357" spans="10:10">
      <c r="J357" s="5"/>
    </row>
    <row r="358" spans="10:10">
      <c r="J358" s="5"/>
    </row>
    <row r="359" spans="10:10">
      <c r="J359" s="5"/>
    </row>
    <row r="360" spans="10:10">
      <c r="J360" s="5"/>
    </row>
    <row r="361" spans="10:10">
      <c r="J361" s="5"/>
    </row>
    <row r="362" spans="10:10">
      <c r="J362" s="5"/>
    </row>
    <row r="363" spans="10:10">
      <c r="J363" s="5"/>
    </row>
    <row r="364" spans="10:10">
      <c r="J364" s="5"/>
    </row>
    <row r="365" spans="10:10">
      <c r="J365" s="5"/>
    </row>
    <row r="366" spans="10:10">
      <c r="J366" s="5"/>
    </row>
    <row r="367" spans="10:10">
      <c r="J367" s="5"/>
    </row>
    <row r="368" spans="10:10">
      <c r="J368" s="5"/>
    </row>
    <row r="369" spans="10:10">
      <c r="J369" s="5"/>
    </row>
    <row r="370" spans="10:10">
      <c r="J370" s="5"/>
    </row>
    <row r="371" spans="10:10">
      <c r="J371" s="5"/>
    </row>
    <row r="372" spans="10:10">
      <c r="J372" s="5"/>
    </row>
    <row r="373" spans="10:10">
      <c r="J373" s="5"/>
    </row>
    <row r="374" spans="10:10">
      <c r="J374" s="5"/>
    </row>
    <row r="375" spans="10:10">
      <c r="J375" s="5"/>
    </row>
    <row r="376" spans="10:10">
      <c r="J376" s="5"/>
    </row>
    <row r="377" spans="10:10">
      <c r="J377" s="5"/>
    </row>
    <row r="378" spans="10:10">
      <c r="J378" s="5"/>
    </row>
    <row r="379" spans="10:10">
      <c r="J379" s="5"/>
    </row>
    <row r="380" spans="10:10">
      <c r="J380" s="5"/>
    </row>
    <row r="381" spans="10:10">
      <c r="J381" s="5"/>
    </row>
    <row r="382" spans="10:10">
      <c r="J382" s="5"/>
    </row>
    <row r="383" spans="10:10">
      <c r="J383" s="5"/>
    </row>
    <row r="384" spans="10:10">
      <c r="J384" s="5"/>
    </row>
    <row r="385" spans="10:10">
      <c r="J385" s="5"/>
    </row>
    <row r="386" spans="10:10">
      <c r="J386" s="5"/>
    </row>
    <row r="387" spans="10:10">
      <c r="J387" s="5"/>
    </row>
    <row r="388" spans="10:10">
      <c r="J388" s="5"/>
    </row>
    <row r="389" spans="10:10">
      <c r="J389" s="5"/>
    </row>
    <row r="390" spans="10:10">
      <c r="J390" s="5"/>
    </row>
    <row r="391" spans="10:10">
      <c r="J391" s="5"/>
    </row>
    <row r="392" spans="10:10">
      <c r="J392" s="5"/>
    </row>
    <row r="393" spans="10:10">
      <c r="J393" s="5"/>
    </row>
    <row r="394" spans="10:10">
      <c r="J394" s="5"/>
    </row>
    <row r="395" spans="10:10">
      <c r="J395" s="5"/>
    </row>
    <row r="396" spans="10:10">
      <c r="J396" s="5"/>
    </row>
    <row r="397" spans="10:10">
      <c r="J397" s="5"/>
    </row>
    <row r="398" spans="10:10">
      <c r="J398" s="5"/>
    </row>
    <row r="399" spans="10:10">
      <c r="J399" s="5"/>
    </row>
    <row r="400" spans="10:10">
      <c r="J400" s="5"/>
    </row>
    <row r="401" spans="10:10">
      <c r="J401" s="5"/>
    </row>
    <row r="402" spans="10:10">
      <c r="J402" s="5"/>
    </row>
    <row r="403" spans="10:10">
      <c r="J403" s="5"/>
    </row>
    <row r="404" spans="10:10">
      <c r="J404" s="5"/>
    </row>
    <row r="405" spans="10:10">
      <c r="J405" s="5"/>
    </row>
    <row r="406" spans="10:10">
      <c r="J406" s="5"/>
    </row>
    <row r="407" spans="10:10">
      <c r="J407" s="5"/>
    </row>
    <row r="408" spans="10:10">
      <c r="J408" s="5"/>
    </row>
    <row r="409" spans="10:10">
      <c r="J409" s="5"/>
    </row>
    <row r="410" spans="10:10">
      <c r="J410" s="5"/>
    </row>
    <row r="411" spans="10:10">
      <c r="J411" s="5"/>
    </row>
    <row r="412" spans="10:10">
      <c r="J412" s="5"/>
    </row>
    <row r="413" spans="10:10">
      <c r="J413" s="5"/>
    </row>
    <row r="414" spans="10:10">
      <c r="J414" s="5"/>
    </row>
    <row r="415" spans="10:10">
      <c r="J415" s="5"/>
    </row>
    <row r="416" spans="10:10">
      <c r="J416" s="5"/>
    </row>
    <row r="417" spans="10:10">
      <c r="J417" s="5"/>
    </row>
    <row r="418" spans="10:10">
      <c r="J418" s="5"/>
    </row>
    <row r="419" spans="10:10">
      <c r="J419" s="5"/>
    </row>
    <row r="420" spans="10:10">
      <c r="J420" s="5"/>
    </row>
    <row r="421" spans="10:10">
      <c r="J421" s="5"/>
    </row>
    <row r="422" spans="10:10">
      <c r="J422" s="5"/>
    </row>
    <row r="423" spans="10:10">
      <c r="J423" s="5"/>
    </row>
    <row r="424" spans="10:10">
      <c r="J424" s="5"/>
    </row>
    <row r="425" spans="10:10">
      <c r="J425" s="5"/>
    </row>
    <row r="426" spans="10:10">
      <c r="J426" s="5"/>
    </row>
    <row r="427" spans="10:10">
      <c r="J427" s="5"/>
    </row>
    <row r="428" spans="10:10">
      <c r="J428" s="5"/>
    </row>
    <row r="429" spans="10:10">
      <c r="J429" s="5"/>
    </row>
    <row r="430" spans="10:10">
      <c r="J430" s="5"/>
    </row>
    <row r="431" spans="10:10">
      <c r="J431" s="5"/>
    </row>
    <row r="432" spans="10:10">
      <c r="J432" s="5"/>
    </row>
    <row r="433" spans="10:10">
      <c r="J433" s="5"/>
    </row>
    <row r="434" spans="10:10">
      <c r="J434" s="5"/>
    </row>
    <row r="435" spans="10:10">
      <c r="J435" s="5"/>
    </row>
    <row r="436" spans="10:10">
      <c r="J436" s="5"/>
    </row>
    <row r="437" spans="10:10">
      <c r="J437" s="5"/>
    </row>
    <row r="438" spans="10:10">
      <c r="J438" s="5"/>
    </row>
    <row r="439" spans="10:10">
      <c r="J439" s="5"/>
    </row>
    <row r="440" spans="10:10">
      <c r="J440" s="5"/>
    </row>
    <row r="441" spans="10:10">
      <c r="J441" s="5"/>
    </row>
    <row r="442" spans="10:10">
      <c r="J442" s="5"/>
    </row>
    <row r="443" spans="10:10">
      <c r="J443" s="5"/>
    </row>
    <row r="444" spans="10:10">
      <c r="J444" s="5"/>
    </row>
    <row r="445" spans="10:10">
      <c r="J445" s="5"/>
    </row>
    <row r="446" spans="10:10">
      <c r="J446" s="5"/>
    </row>
    <row r="447" spans="10:10">
      <c r="J447" s="5"/>
    </row>
    <row r="448" spans="10:10">
      <c r="J448" s="5"/>
    </row>
    <row r="449" spans="10:10">
      <c r="J449" s="5"/>
    </row>
    <row r="450" spans="10:10">
      <c r="J450" s="5"/>
    </row>
    <row r="451" spans="10:10">
      <c r="J451" s="5"/>
    </row>
    <row r="452" spans="10:10">
      <c r="J452" s="5"/>
    </row>
    <row r="453" spans="10:10">
      <c r="J453" s="5"/>
    </row>
    <row r="454" spans="10:10">
      <c r="J454" s="5"/>
    </row>
    <row r="455" spans="10:10">
      <c r="J455" s="5"/>
    </row>
    <row r="456" spans="10:10">
      <c r="J456" s="5"/>
    </row>
    <row r="457" spans="10:10">
      <c r="J457" s="5"/>
    </row>
    <row r="458" spans="10:10">
      <c r="J458" s="5"/>
    </row>
    <row r="459" spans="10:10">
      <c r="J459" s="5"/>
    </row>
    <row r="460" spans="10:10">
      <c r="J460" s="5"/>
    </row>
    <row r="461" spans="10:10">
      <c r="J461" s="5"/>
    </row>
    <row r="462" spans="10:10">
      <c r="J462" s="5"/>
    </row>
    <row r="463" spans="10:10">
      <c r="J463" s="5"/>
    </row>
    <row r="464" spans="10:10">
      <c r="J464" s="5"/>
    </row>
    <row r="465" spans="10:10">
      <c r="J465" s="5"/>
    </row>
    <row r="466" spans="10:10">
      <c r="J466" s="5"/>
    </row>
    <row r="467" spans="10:10">
      <c r="J467" s="5"/>
    </row>
    <row r="468" spans="10:10">
      <c r="J468" s="5"/>
    </row>
    <row r="469" spans="10:10">
      <c r="J469" s="5"/>
    </row>
    <row r="470" spans="10:10">
      <c r="J470" s="5"/>
    </row>
    <row r="471" spans="10:10">
      <c r="J471" s="5"/>
    </row>
    <row r="472" spans="10:10">
      <c r="J472" s="5"/>
    </row>
    <row r="473" spans="10:10">
      <c r="J473" s="5"/>
    </row>
    <row r="474" spans="10:10">
      <c r="J474" s="5"/>
    </row>
    <row r="475" spans="10:10">
      <c r="J475" s="5"/>
    </row>
    <row r="476" spans="10:10">
      <c r="J476" s="5"/>
    </row>
    <row r="477" spans="10:10">
      <c r="J477" s="5"/>
    </row>
    <row r="478" spans="10:10">
      <c r="J478" s="5"/>
    </row>
    <row r="479" spans="10:10">
      <c r="J479" s="5"/>
    </row>
    <row r="480" spans="10:10">
      <c r="J480" s="5"/>
    </row>
    <row r="481" spans="10:10">
      <c r="J481" s="5"/>
    </row>
    <row r="482" spans="10:10">
      <c r="J482" s="5"/>
    </row>
    <row r="483" spans="10:10">
      <c r="J483" s="5"/>
    </row>
    <row r="484" spans="10:10">
      <c r="J484" s="5"/>
    </row>
    <row r="485" spans="10:10">
      <c r="J485" s="5"/>
    </row>
    <row r="486" spans="10:10">
      <c r="J486" s="5"/>
    </row>
    <row r="487" spans="10:10">
      <c r="J487" s="5"/>
    </row>
    <row r="488" spans="10:10">
      <c r="J488" s="5"/>
    </row>
    <row r="489" spans="10:10">
      <c r="J489" s="5"/>
    </row>
    <row r="490" spans="10:10">
      <c r="J490" s="5"/>
    </row>
    <row r="491" spans="10:10">
      <c r="J491" s="5"/>
    </row>
    <row r="492" spans="10:10">
      <c r="J492" s="5"/>
    </row>
    <row r="493" spans="10:10">
      <c r="J493" s="5"/>
    </row>
    <row r="494" spans="10:10">
      <c r="J494" s="5"/>
    </row>
    <row r="495" spans="10:10">
      <c r="J495" s="5"/>
    </row>
    <row r="496" spans="10:10">
      <c r="J496" s="5"/>
    </row>
    <row r="497" spans="10:10">
      <c r="J497" s="5"/>
    </row>
    <row r="498" spans="10:10">
      <c r="J498" s="5"/>
    </row>
    <row r="499" spans="10:10">
      <c r="J499" s="5"/>
    </row>
    <row r="500" spans="10:10">
      <c r="J500" s="5"/>
    </row>
    <row r="501" spans="10:10">
      <c r="J501" s="5"/>
    </row>
    <row r="502" spans="10:10">
      <c r="J502" s="5"/>
    </row>
    <row r="503" spans="10:10">
      <c r="J503" s="5"/>
    </row>
    <row r="504" spans="10:10">
      <c r="J504" s="5"/>
    </row>
    <row r="505" spans="10:10">
      <c r="J505" s="5"/>
    </row>
    <row r="506" spans="10:10">
      <c r="J506" s="5"/>
    </row>
    <row r="507" spans="10:10">
      <c r="J507" s="5"/>
    </row>
    <row r="508" spans="10:10">
      <c r="J508" s="5"/>
    </row>
    <row r="509" spans="10:10">
      <c r="J509" s="5"/>
    </row>
    <row r="510" spans="10:10">
      <c r="J510" s="5"/>
    </row>
    <row r="511" spans="10:10">
      <c r="J511" s="5"/>
    </row>
    <row r="512" spans="10:10">
      <c r="J512" s="5"/>
    </row>
    <row r="513" spans="10:10">
      <c r="J513" s="5"/>
    </row>
    <row r="514" spans="10:10">
      <c r="J514" s="5"/>
    </row>
    <row r="515" spans="10:10">
      <c r="J515" s="5"/>
    </row>
    <row r="516" spans="10:10">
      <c r="J516" s="5"/>
    </row>
    <row r="517" spans="10:10">
      <c r="J517" s="5"/>
    </row>
    <row r="518" spans="10:10">
      <c r="J518" s="5"/>
    </row>
    <row r="519" spans="10:10">
      <c r="J519" s="5"/>
    </row>
    <row r="520" spans="10:10">
      <c r="J520" s="5"/>
    </row>
    <row r="521" spans="10:10">
      <c r="J521" s="5"/>
    </row>
    <row r="522" spans="10:10">
      <c r="J522" s="5"/>
    </row>
    <row r="523" spans="10:10">
      <c r="J523" s="5"/>
    </row>
    <row r="524" spans="10:10">
      <c r="J524" s="5"/>
    </row>
    <row r="525" spans="10:10">
      <c r="J525" s="5"/>
    </row>
    <row r="526" spans="10:10">
      <c r="J526" s="5"/>
    </row>
    <row r="527" spans="10:10">
      <c r="J527" s="5"/>
    </row>
    <row r="528" spans="10:10">
      <c r="J528" s="5"/>
    </row>
    <row r="529" spans="10:10">
      <c r="J529" s="5"/>
    </row>
    <row r="530" spans="10:10">
      <c r="J530" s="5"/>
    </row>
    <row r="531" spans="10:10">
      <c r="J531" s="5"/>
    </row>
    <row r="532" spans="10:10">
      <c r="J532" s="5"/>
    </row>
    <row r="533" spans="10:10">
      <c r="J533" s="5"/>
    </row>
    <row r="534" spans="10:10">
      <c r="J534" s="5"/>
    </row>
    <row r="535" spans="10:10">
      <c r="J535" s="5"/>
    </row>
    <row r="536" spans="10:10">
      <c r="J536" s="5"/>
    </row>
    <row r="537" spans="10:10">
      <c r="J537" s="5"/>
    </row>
    <row r="538" spans="10:10">
      <c r="J538" s="5"/>
    </row>
    <row r="539" spans="10:10">
      <c r="J539" s="5"/>
    </row>
    <row r="540" spans="10:10">
      <c r="J540" s="5"/>
    </row>
    <row r="541" spans="10:10">
      <c r="J541" s="5"/>
    </row>
    <row r="542" spans="10:10">
      <c r="J542" s="5"/>
    </row>
    <row r="543" spans="10:10">
      <c r="J543" s="5"/>
    </row>
    <row r="544" spans="10:10">
      <c r="J544" s="5"/>
    </row>
    <row r="545" spans="10:10">
      <c r="J545" s="5"/>
    </row>
    <row r="546" spans="10:10">
      <c r="J546" s="5"/>
    </row>
    <row r="547" spans="10:10">
      <c r="J547" s="5"/>
    </row>
    <row r="548" spans="10:10">
      <c r="J548" s="5"/>
    </row>
    <row r="549" spans="10:10">
      <c r="J549" s="5"/>
    </row>
    <row r="550" spans="10:10">
      <c r="J550" s="5"/>
    </row>
    <row r="551" spans="10:10">
      <c r="J551" s="5"/>
    </row>
    <row r="552" spans="10:10">
      <c r="J552" s="5"/>
    </row>
    <row r="553" spans="10:10">
      <c r="J553" s="5"/>
    </row>
    <row r="554" spans="10:10">
      <c r="J554" s="5"/>
    </row>
    <row r="555" spans="10:10">
      <c r="J555" s="5"/>
    </row>
    <row r="556" spans="10:10">
      <c r="J556" s="5"/>
    </row>
    <row r="557" spans="10:10">
      <c r="J557" s="5"/>
    </row>
    <row r="558" spans="10:10">
      <c r="J558" s="5"/>
    </row>
    <row r="559" spans="10:10">
      <c r="J559" s="5"/>
    </row>
    <row r="560" spans="10:10">
      <c r="J560" s="5"/>
    </row>
    <row r="561" spans="10:10">
      <c r="J561" s="5"/>
    </row>
    <row r="562" spans="10:10">
      <c r="J562" s="5"/>
    </row>
    <row r="563" spans="10:10">
      <c r="J563" s="5"/>
    </row>
    <row r="564" spans="10:10">
      <c r="J564" s="5"/>
    </row>
    <row r="565" spans="10:10">
      <c r="J565" s="5"/>
    </row>
    <row r="566" spans="10:10">
      <c r="J566" s="5"/>
    </row>
    <row r="567" spans="10:10">
      <c r="J567" s="5"/>
    </row>
    <row r="568" spans="10:10">
      <c r="J568" s="5"/>
    </row>
    <row r="569" spans="10:10">
      <c r="J569" s="5"/>
    </row>
    <row r="570" spans="10:10">
      <c r="J570" s="5"/>
    </row>
    <row r="571" spans="10:10">
      <c r="J571" s="5"/>
    </row>
    <row r="572" spans="10:10">
      <c r="J572" s="5"/>
    </row>
    <row r="573" spans="10:10">
      <c r="J573" s="5"/>
    </row>
    <row r="574" spans="10:10">
      <c r="J574" s="5"/>
    </row>
    <row r="575" spans="10:10">
      <c r="J575" s="5"/>
    </row>
    <row r="576" spans="10:10">
      <c r="J576" s="5"/>
    </row>
    <row r="577" spans="10:10">
      <c r="J577" s="5"/>
    </row>
    <row r="578" spans="10:10">
      <c r="J578" s="5"/>
    </row>
    <row r="579" spans="10:10">
      <c r="J579" s="5"/>
    </row>
    <row r="580" spans="10:10">
      <c r="J580" s="5"/>
    </row>
    <row r="581" spans="10:10">
      <c r="J581" s="5"/>
    </row>
    <row r="582" spans="10:10">
      <c r="J582" s="5"/>
    </row>
    <row r="583" spans="10:10">
      <c r="J583" s="5"/>
    </row>
    <row r="584" spans="10:10">
      <c r="J584" s="5"/>
    </row>
    <row r="585" spans="10:10">
      <c r="J585" s="5"/>
    </row>
    <row r="586" spans="10:10">
      <c r="J586" s="5"/>
    </row>
    <row r="587" spans="10:10">
      <c r="J587" s="5"/>
    </row>
    <row r="588" spans="10:10">
      <c r="J588" s="5"/>
    </row>
    <row r="589" spans="10:10">
      <c r="J589" s="5"/>
    </row>
    <row r="590" spans="10:10">
      <c r="J590" s="5"/>
    </row>
    <row r="591" spans="10:10">
      <c r="J591" s="5"/>
    </row>
    <row r="592" spans="10:10">
      <c r="J592" s="5"/>
    </row>
    <row r="593" spans="10:10">
      <c r="J593" s="5"/>
    </row>
    <row r="594" spans="10:10">
      <c r="J594" s="5"/>
    </row>
    <row r="595" spans="10:10">
      <c r="J595" s="5"/>
    </row>
    <row r="596" spans="10:10">
      <c r="J596" s="5"/>
    </row>
    <row r="597" spans="10:10">
      <c r="J597" s="5"/>
    </row>
    <row r="598" spans="10:10">
      <c r="J598" s="5"/>
    </row>
    <row r="599" spans="10:10">
      <c r="J599" s="5"/>
    </row>
    <row r="600" spans="10:10">
      <c r="J600" s="5"/>
    </row>
    <row r="601" spans="10:10">
      <c r="J601" s="5"/>
    </row>
    <row r="602" spans="10:10">
      <c r="J602" s="5"/>
    </row>
    <row r="603" spans="10:10">
      <c r="J603" s="5"/>
    </row>
    <row r="604" spans="10:10">
      <c r="J604" s="5"/>
    </row>
    <row r="605" spans="10:10">
      <c r="J605" s="5"/>
    </row>
    <row r="606" spans="10:10">
      <c r="J606" s="5"/>
    </row>
    <row r="607" spans="10:10">
      <c r="J607" s="5"/>
    </row>
    <row r="608" spans="10:10">
      <c r="J608" s="5"/>
    </row>
    <row r="609" spans="10:10">
      <c r="J609" s="5"/>
    </row>
    <row r="610" spans="10:10">
      <c r="J610" s="5"/>
    </row>
    <row r="611" spans="10:10">
      <c r="J611" s="5"/>
    </row>
    <row r="612" spans="10:10">
      <c r="J612" s="5"/>
    </row>
    <row r="613" spans="10:10">
      <c r="J613" s="5"/>
    </row>
    <row r="614" spans="10:10">
      <c r="J614" s="5"/>
    </row>
    <row r="615" spans="10:10">
      <c r="J615" s="5"/>
    </row>
    <row r="616" spans="10:10">
      <c r="J616" s="5"/>
    </row>
    <row r="617" spans="10:10">
      <c r="J617" s="5"/>
    </row>
    <row r="618" spans="10:10">
      <c r="J618" s="5"/>
    </row>
    <row r="619" spans="10:10">
      <c r="J619" s="5"/>
    </row>
    <row r="620" spans="10:10">
      <c r="J620" s="5"/>
    </row>
    <row r="621" spans="10:10">
      <c r="J621" s="5"/>
    </row>
    <row r="622" spans="10:10">
      <c r="J622" s="5"/>
    </row>
    <row r="623" spans="10:10">
      <c r="J623" s="5"/>
    </row>
    <row r="624" spans="10:10">
      <c r="J624" s="5"/>
    </row>
    <row r="625" spans="10:10">
      <c r="J625" s="5"/>
    </row>
    <row r="626" spans="10:10">
      <c r="J626" s="5"/>
    </row>
    <row r="627" spans="10:10">
      <c r="J627" s="5"/>
    </row>
    <row r="628" spans="10:10">
      <c r="J628" s="5"/>
    </row>
    <row r="629" spans="10:10">
      <c r="J629" s="5"/>
    </row>
    <row r="630" spans="10:10">
      <c r="J630" s="5"/>
    </row>
    <row r="631" spans="10:10">
      <c r="J631" s="5"/>
    </row>
    <row r="632" spans="10:10">
      <c r="J632" s="5"/>
    </row>
    <row r="633" spans="10:10">
      <c r="J633" s="5"/>
    </row>
    <row r="634" spans="10:10">
      <c r="J634" s="5"/>
    </row>
    <row r="635" spans="10:10">
      <c r="J635" s="5"/>
    </row>
    <row r="636" spans="10:10">
      <c r="J636" s="5"/>
    </row>
    <row r="637" spans="10:10">
      <c r="J637" s="5"/>
    </row>
    <row r="638" spans="10:10">
      <c r="J638" s="5"/>
    </row>
    <row r="639" spans="10:10">
      <c r="J639" s="5"/>
    </row>
    <row r="640" spans="10:10">
      <c r="J640" s="5"/>
    </row>
    <row r="641" spans="10:10">
      <c r="J641" s="5"/>
    </row>
    <row r="642" spans="10:10">
      <c r="J642" s="5"/>
    </row>
    <row r="643" spans="10:10">
      <c r="J643" s="5"/>
    </row>
    <row r="644" spans="10:10">
      <c r="J644" s="5"/>
    </row>
    <row r="645" spans="10:10">
      <c r="J645" s="5"/>
    </row>
    <row r="646" spans="10:10">
      <c r="J646" s="5"/>
    </row>
    <row r="647" spans="10:10">
      <c r="J647" s="5"/>
    </row>
    <row r="648" spans="10:10">
      <c r="J648" s="5"/>
    </row>
    <row r="649" spans="10:10">
      <c r="J649" s="5"/>
    </row>
    <row r="650" spans="10:10">
      <c r="J650" s="5"/>
    </row>
    <row r="651" spans="10:10">
      <c r="J651" s="5"/>
    </row>
    <row r="652" spans="10:10">
      <c r="J652" s="5"/>
    </row>
    <row r="653" spans="10:10">
      <c r="J653" s="5"/>
    </row>
    <row r="654" spans="10:10">
      <c r="J654" s="5"/>
    </row>
    <row r="655" spans="10:10">
      <c r="J655" s="5"/>
    </row>
    <row r="656" spans="10:10">
      <c r="J656" s="5"/>
    </row>
    <row r="657" spans="10:10">
      <c r="J657" s="5"/>
    </row>
    <row r="658" spans="10:10">
      <c r="J658" s="5"/>
    </row>
    <row r="659" spans="10:10">
      <c r="J659" s="5"/>
    </row>
    <row r="660" spans="10:10">
      <c r="J660" s="5"/>
    </row>
    <row r="661" spans="10:10">
      <c r="J661" s="5"/>
    </row>
    <row r="662" spans="10:10">
      <c r="J662" s="5"/>
    </row>
    <row r="663" spans="10:10">
      <c r="J663" s="5"/>
    </row>
    <row r="664" spans="10:10">
      <c r="J664" s="5"/>
    </row>
    <row r="665" spans="10:10">
      <c r="J665" s="5"/>
    </row>
    <row r="666" spans="10:10">
      <c r="J666" s="5"/>
    </row>
    <row r="667" spans="10:10">
      <c r="J667" s="5"/>
    </row>
    <row r="668" spans="10:10">
      <c r="J668" s="5"/>
    </row>
    <row r="669" spans="10:10">
      <c r="J669" s="5"/>
    </row>
    <row r="670" spans="10:10">
      <c r="J670" s="5"/>
    </row>
    <row r="671" spans="10:10">
      <c r="J671" s="5"/>
    </row>
    <row r="672" spans="10:10">
      <c r="J672" s="5"/>
    </row>
    <row r="673" spans="10:10">
      <c r="J673" s="5"/>
    </row>
    <row r="674" spans="10:10">
      <c r="J674" s="5"/>
    </row>
    <row r="675" spans="10:10">
      <c r="J675" s="5"/>
    </row>
    <row r="676" spans="10:10">
      <c r="J676" s="5"/>
    </row>
    <row r="677" spans="10:10">
      <c r="J677" s="5"/>
    </row>
    <row r="678" spans="10:10">
      <c r="J678" s="5"/>
    </row>
    <row r="679" spans="10:10">
      <c r="J679" s="5"/>
    </row>
    <row r="680" spans="10:10">
      <c r="J680" s="5"/>
    </row>
    <row r="681" spans="10:10">
      <c r="J681" s="5"/>
    </row>
    <row r="682" spans="10:10">
      <c r="J682" s="5"/>
    </row>
    <row r="683" spans="10:10">
      <c r="J683" s="5"/>
    </row>
    <row r="684" spans="10:10">
      <c r="J684" s="5"/>
    </row>
    <row r="685" spans="10:10">
      <c r="J685" s="5"/>
    </row>
    <row r="686" spans="10:10">
      <c r="J686" s="5"/>
    </row>
    <row r="687" spans="10:10">
      <c r="J687" s="5"/>
    </row>
    <row r="688" spans="10:10">
      <c r="J688" s="5"/>
    </row>
    <row r="689" spans="10:10">
      <c r="J689" s="5"/>
    </row>
    <row r="690" spans="10:10">
      <c r="J690" s="5"/>
    </row>
    <row r="691" spans="10:10">
      <c r="J691" s="5"/>
    </row>
    <row r="692" spans="10:10">
      <c r="J692" s="5"/>
    </row>
    <row r="693" spans="10:10">
      <c r="J693" s="5"/>
    </row>
    <row r="694" spans="10:10">
      <c r="J694" s="5"/>
    </row>
    <row r="695" spans="10:10">
      <c r="J695" s="5"/>
    </row>
    <row r="696" spans="10:10">
      <c r="J696" s="5"/>
    </row>
    <row r="697" spans="10:10">
      <c r="J697" s="5"/>
    </row>
    <row r="698" spans="10:10">
      <c r="J698" s="5"/>
    </row>
    <row r="699" spans="10:10">
      <c r="J699" s="5"/>
    </row>
    <row r="700" spans="10:10">
      <c r="J700" s="5"/>
    </row>
    <row r="701" spans="10:10">
      <c r="J701" s="5"/>
    </row>
    <row r="702" spans="10:10">
      <c r="J702" s="5"/>
    </row>
    <row r="703" spans="10:10">
      <c r="J703" s="5"/>
    </row>
    <row r="704" spans="10:10">
      <c r="J704" s="5"/>
    </row>
    <row r="705" spans="10:10">
      <c r="J705" s="5"/>
    </row>
    <row r="706" spans="10:10">
      <c r="J706" s="5"/>
    </row>
    <row r="707" spans="10:10">
      <c r="J707" s="5"/>
    </row>
    <row r="708" spans="10:10">
      <c r="J708" s="5"/>
    </row>
    <row r="709" spans="10:10">
      <c r="J709" s="5"/>
    </row>
    <row r="710" spans="10:10">
      <c r="J710" s="5"/>
    </row>
    <row r="711" spans="10:10">
      <c r="J711" s="5"/>
    </row>
    <row r="712" spans="10:10">
      <c r="J712" s="5"/>
    </row>
    <row r="713" spans="10:10">
      <c r="J713" s="5"/>
    </row>
    <row r="714" spans="10:10">
      <c r="J714" s="5"/>
    </row>
    <row r="715" spans="10:10">
      <c r="J715" s="5"/>
    </row>
    <row r="716" spans="10:10">
      <c r="J716" s="5"/>
    </row>
    <row r="717" spans="10:10">
      <c r="J717" s="5"/>
    </row>
    <row r="718" spans="10:10">
      <c r="J718" s="5"/>
    </row>
    <row r="719" spans="10:10">
      <c r="J719" s="5"/>
    </row>
    <row r="720" spans="10:10">
      <c r="J720" s="5"/>
    </row>
    <row r="721" spans="10:10">
      <c r="J721" s="5"/>
    </row>
    <row r="722" spans="10:10">
      <c r="J722" s="5"/>
    </row>
    <row r="723" spans="10:10">
      <c r="J723" s="5"/>
    </row>
    <row r="724" spans="10:10">
      <c r="J724" s="5"/>
    </row>
    <row r="725" spans="10:10">
      <c r="J725" s="5"/>
    </row>
    <row r="726" spans="10:10">
      <c r="J726" s="5"/>
    </row>
    <row r="727" spans="10:10">
      <c r="J727" s="5"/>
    </row>
    <row r="728" spans="10:10">
      <c r="J728" s="5"/>
    </row>
    <row r="729" spans="10:10">
      <c r="J729" s="5"/>
    </row>
    <row r="730" spans="10:10">
      <c r="J730" s="5"/>
    </row>
    <row r="731" spans="10:10">
      <c r="J731" s="5"/>
    </row>
    <row r="732" spans="10:10">
      <c r="J732" s="5"/>
    </row>
    <row r="733" spans="10:10">
      <c r="J733" s="5"/>
    </row>
    <row r="734" spans="10:10">
      <c r="J734" s="5"/>
    </row>
    <row r="735" spans="10:10">
      <c r="J735" s="5"/>
    </row>
    <row r="736" spans="10:10">
      <c r="J736" s="5"/>
    </row>
    <row r="737" spans="10:10">
      <c r="J737" s="5"/>
    </row>
    <row r="738" spans="10:10">
      <c r="J738" s="5"/>
    </row>
    <row r="739" spans="10:10">
      <c r="J739" s="5"/>
    </row>
    <row r="740" spans="10:10">
      <c r="J740" s="5"/>
    </row>
    <row r="741" spans="10:10">
      <c r="J741" s="5"/>
    </row>
    <row r="742" spans="10:10">
      <c r="J742" s="5"/>
    </row>
    <row r="743" spans="10:10">
      <c r="J743" s="5"/>
    </row>
    <row r="744" spans="10:10">
      <c r="J744" s="5"/>
    </row>
    <row r="745" spans="10:10">
      <c r="J745" s="5"/>
    </row>
    <row r="746" spans="10:10">
      <c r="J746" s="5"/>
    </row>
    <row r="747" spans="10:10">
      <c r="J747" s="5"/>
    </row>
    <row r="748" spans="10:10">
      <c r="J748" s="5"/>
    </row>
    <row r="749" spans="10:10">
      <c r="J749" s="5"/>
    </row>
    <row r="750" spans="10:10">
      <c r="J750" s="5"/>
    </row>
    <row r="751" spans="10:10">
      <c r="J751" s="5"/>
    </row>
    <row r="752" spans="10:10">
      <c r="J752" s="5"/>
    </row>
    <row r="753" spans="10:10">
      <c r="J753" s="5"/>
    </row>
    <row r="754" spans="10:10">
      <c r="J754" s="5"/>
    </row>
    <row r="755" spans="10:10">
      <c r="J755" s="5"/>
    </row>
    <row r="756" spans="10:10">
      <c r="J756" s="5"/>
    </row>
    <row r="757" spans="10:10">
      <c r="J757" s="5"/>
    </row>
    <row r="758" spans="10:10">
      <c r="J758" s="5"/>
    </row>
    <row r="759" spans="10:10">
      <c r="J759" s="5"/>
    </row>
    <row r="760" spans="10:10">
      <c r="J760" s="5"/>
    </row>
    <row r="761" spans="10:10">
      <c r="J761" s="5"/>
    </row>
    <row r="762" spans="10:10">
      <c r="J762" s="5"/>
    </row>
    <row r="763" spans="10:10">
      <c r="J763" s="5"/>
    </row>
    <row r="764" spans="10:10">
      <c r="J764" s="5"/>
    </row>
    <row r="765" spans="10:10">
      <c r="J765" s="5"/>
    </row>
    <row r="766" spans="10:10">
      <c r="J766" s="5"/>
    </row>
    <row r="767" spans="10:10">
      <c r="J767" s="5"/>
    </row>
    <row r="768" spans="10:10">
      <c r="J768" s="5"/>
    </row>
    <row r="769" spans="10:10">
      <c r="J769" s="5"/>
    </row>
    <row r="770" spans="10:10">
      <c r="J770" s="5"/>
    </row>
    <row r="771" spans="10:10">
      <c r="J771" s="5"/>
    </row>
    <row r="772" spans="10:10">
      <c r="J772" s="5"/>
    </row>
    <row r="773" spans="10:10">
      <c r="J773" s="5"/>
    </row>
    <row r="774" spans="10:10">
      <c r="J774" s="5"/>
    </row>
    <row r="775" spans="10:10">
      <c r="J775" s="5"/>
    </row>
    <row r="776" spans="10:10">
      <c r="J776" s="5"/>
    </row>
    <row r="777" spans="10:10">
      <c r="J777" s="5"/>
    </row>
    <row r="778" spans="10:10">
      <c r="J778" s="5"/>
    </row>
    <row r="779" spans="10:10">
      <c r="J779" s="5"/>
    </row>
    <row r="780" spans="10:10">
      <c r="J780" s="5"/>
    </row>
    <row r="781" spans="10:10">
      <c r="J781" s="5"/>
    </row>
    <row r="782" spans="10:10">
      <c r="J782" s="5"/>
    </row>
    <row r="783" spans="10:10">
      <c r="J783" s="5"/>
    </row>
    <row r="784" spans="10:10">
      <c r="J784" s="5"/>
    </row>
    <row r="785" spans="10:10">
      <c r="J785" s="5"/>
    </row>
    <row r="786" spans="10:10">
      <c r="J786" s="5"/>
    </row>
    <row r="787" spans="10:10">
      <c r="J787" s="5"/>
    </row>
    <row r="788" spans="10:10">
      <c r="J788" s="5"/>
    </row>
    <row r="789" spans="10:10">
      <c r="J789" s="5"/>
    </row>
    <row r="790" spans="10:10">
      <c r="J790" s="5"/>
    </row>
    <row r="791" spans="10:10">
      <c r="J791" s="5"/>
    </row>
    <row r="792" spans="10:10">
      <c r="J792" s="5"/>
    </row>
    <row r="793" spans="10:10">
      <c r="J793" s="5"/>
    </row>
    <row r="794" spans="10:10">
      <c r="J794" s="5"/>
    </row>
    <row r="795" spans="10:10">
      <c r="J795" s="5"/>
    </row>
    <row r="796" spans="10:10">
      <c r="J796" s="5"/>
    </row>
    <row r="797" spans="10:10">
      <c r="J797" s="5"/>
    </row>
    <row r="798" spans="10:10">
      <c r="J798" s="5"/>
    </row>
    <row r="799" spans="10:10">
      <c r="J799" s="5"/>
    </row>
    <row r="800" spans="10:10">
      <c r="J800" s="5"/>
    </row>
    <row r="801" spans="10:10">
      <c r="J801" s="5"/>
    </row>
    <row r="802" spans="10:10">
      <c r="J802" s="5"/>
    </row>
    <row r="803" spans="10:10">
      <c r="J803" s="5"/>
    </row>
    <row r="804" spans="10:10">
      <c r="J804" s="5"/>
    </row>
    <row r="805" spans="10:10">
      <c r="J805" s="5"/>
    </row>
    <row r="806" spans="10:10">
      <c r="J806" s="5"/>
    </row>
    <row r="807" spans="10:10">
      <c r="J807" s="5"/>
    </row>
    <row r="808" spans="10:10">
      <c r="J808" s="5"/>
    </row>
    <row r="809" spans="10:10">
      <c r="J809" s="5"/>
    </row>
    <row r="810" spans="10:10">
      <c r="J810" s="5"/>
    </row>
    <row r="811" spans="10:10">
      <c r="J811" s="5"/>
    </row>
    <row r="812" spans="10:10">
      <c r="J812" s="5"/>
    </row>
    <row r="813" spans="10:10">
      <c r="J813" s="5"/>
    </row>
    <row r="814" spans="10:10">
      <c r="J814" s="5"/>
    </row>
    <row r="815" spans="10:10">
      <c r="J815" s="5"/>
    </row>
    <row r="816" spans="10:10">
      <c r="J816" s="5"/>
    </row>
    <row r="817" spans="10:10">
      <c r="J817" s="5"/>
    </row>
    <row r="818" spans="10:10">
      <c r="J818" s="5"/>
    </row>
    <row r="819" spans="10:10">
      <c r="J819" s="5"/>
    </row>
    <row r="820" spans="10:10">
      <c r="J820" s="5"/>
    </row>
    <row r="821" spans="10:10">
      <c r="J821" s="5"/>
    </row>
    <row r="822" spans="10:10">
      <c r="J822" s="5"/>
    </row>
    <row r="823" spans="10:10">
      <c r="J823" s="5"/>
    </row>
    <row r="824" spans="10:10">
      <c r="J824" s="5"/>
    </row>
    <row r="825" spans="10:10">
      <c r="J825" s="5"/>
    </row>
    <row r="826" spans="10:10">
      <c r="J826" s="5"/>
    </row>
    <row r="827" spans="10:10">
      <c r="J827" s="5"/>
    </row>
    <row r="828" spans="10:10">
      <c r="J828" s="5"/>
    </row>
    <row r="829" spans="10:10">
      <c r="J829" s="5"/>
    </row>
    <row r="830" spans="10:10">
      <c r="J830" s="5"/>
    </row>
    <row r="831" spans="10:10">
      <c r="J831" s="5"/>
    </row>
    <row r="832" spans="10:10">
      <c r="J832" s="5"/>
    </row>
    <row r="833" spans="10:10">
      <c r="J833" s="5"/>
    </row>
    <row r="834" spans="10:10">
      <c r="J834" s="5"/>
    </row>
    <row r="835" spans="10:10">
      <c r="J835" s="5"/>
    </row>
    <row r="836" spans="10:10">
      <c r="J836" s="5"/>
    </row>
    <row r="837" spans="10:10">
      <c r="J837" s="5"/>
    </row>
    <row r="838" spans="10:10">
      <c r="J838" s="5"/>
    </row>
    <row r="839" spans="10:10">
      <c r="J839" s="5"/>
    </row>
    <row r="840" spans="10:10">
      <c r="J840" s="5"/>
    </row>
    <row r="841" spans="10:10">
      <c r="J841" s="5"/>
    </row>
    <row r="842" spans="10:10">
      <c r="J842" s="5"/>
    </row>
    <row r="843" spans="10:10">
      <c r="J843" s="5"/>
    </row>
    <row r="844" spans="10:10">
      <c r="J844" s="5"/>
    </row>
    <row r="845" spans="10:10">
      <c r="J845" s="5"/>
    </row>
    <row r="846" spans="10:10">
      <c r="J846" s="5"/>
    </row>
    <row r="847" spans="10:10">
      <c r="J847" s="5"/>
    </row>
    <row r="848" spans="10:10">
      <c r="J848" s="5"/>
    </row>
    <row r="849" spans="10:10">
      <c r="J849" s="5"/>
    </row>
    <row r="850" spans="10:10">
      <c r="J850" s="5"/>
    </row>
    <row r="851" spans="10:10">
      <c r="J851" s="5"/>
    </row>
    <row r="852" spans="10:10">
      <c r="J852" s="5"/>
    </row>
    <row r="853" spans="10:10">
      <c r="J853" s="5"/>
    </row>
    <row r="854" spans="10:10">
      <c r="J854" s="5"/>
    </row>
    <row r="855" spans="10:10">
      <c r="J855" s="5"/>
    </row>
    <row r="856" spans="10:10">
      <c r="J856" s="5"/>
    </row>
    <row r="857" spans="10:10">
      <c r="J857" s="5"/>
    </row>
    <row r="858" spans="10:10">
      <c r="J858" s="5"/>
    </row>
    <row r="859" spans="10:10">
      <c r="J859" s="5"/>
    </row>
    <row r="860" spans="10:10">
      <c r="J860" s="5"/>
    </row>
    <row r="861" spans="10:10">
      <c r="J861" s="5"/>
    </row>
    <row r="862" spans="10:10">
      <c r="J862" s="5"/>
    </row>
    <row r="863" spans="10:10">
      <c r="J863" s="5"/>
    </row>
    <row r="864" spans="10:10">
      <c r="J864" s="5"/>
    </row>
    <row r="865" spans="10:10">
      <c r="J865" s="5"/>
    </row>
    <row r="866" spans="10:10">
      <c r="J866" s="5"/>
    </row>
    <row r="867" spans="10:10">
      <c r="J867" s="5"/>
    </row>
    <row r="868" spans="10:10">
      <c r="J868" s="5"/>
    </row>
    <row r="869" spans="10:10">
      <c r="J869" s="5"/>
    </row>
    <row r="870" spans="10:10">
      <c r="J870" s="5"/>
    </row>
    <row r="871" spans="10:10">
      <c r="J871" s="5"/>
    </row>
    <row r="872" spans="10:10">
      <c r="J872" s="5"/>
    </row>
    <row r="873" spans="10:10">
      <c r="J873" s="5"/>
    </row>
    <row r="874" spans="10:10">
      <c r="J874" s="5"/>
    </row>
    <row r="875" spans="10:10">
      <c r="J875" s="5"/>
    </row>
    <row r="876" spans="10:10">
      <c r="J876" s="5"/>
    </row>
    <row r="877" spans="10:10">
      <c r="J877" s="5"/>
    </row>
    <row r="878" spans="10:10">
      <c r="J878" s="5"/>
    </row>
    <row r="879" spans="10:10">
      <c r="J879" s="5"/>
    </row>
    <row r="880" spans="10:10">
      <c r="J880" s="5"/>
    </row>
    <row r="881" spans="10:10">
      <c r="J881" s="5"/>
    </row>
    <row r="882" spans="10:10">
      <c r="J882" s="5"/>
    </row>
    <row r="883" spans="10:10">
      <c r="J883" s="5"/>
    </row>
    <row r="884" spans="10:10">
      <c r="J884" s="5"/>
    </row>
    <row r="885" spans="10:10">
      <c r="J885" s="5"/>
    </row>
    <row r="886" spans="10:10">
      <c r="J886" s="5"/>
    </row>
    <row r="887" spans="10:10">
      <c r="J887" s="5"/>
    </row>
    <row r="888" spans="10:10">
      <c r="J888" s="5"/>
    </row>
    <row r="889" spans="10:10">
      <c r="J889" s="5"/>
    </row>
    <row r="890" spans="10:10">
      <c r="J890" s="5"/>
    </row>
    <row r="891" spans="10:10">
      <c r="J891" s="5"/>
    </row>
    <row r="892" spans="10:10">
      <c r="J892" s="5"/>
    </row>
    <row r="893" spans="10:10">
      <c r="J893" s="5"/>
    </row>
    <row r="894" spans="10:10">
      <c r="J894" s="5"/>
    </row>
    <row r="895" spans="10:10">
      <c r="J895" s="5"/>
    </row>
    <row r="896" spans="10:10">
      <c r="J896" s="5"/>
    </row>
    <row r="897" spans="10:10">
      <c r="J897" s="5"/>
    </row>
    <row r="898" spans="10:10">
      <c r="J898" s="5"/>
    </row>
    <row r="899" spans="10:10">
      <c r="J899" s="5"/>
    </row>
    <row r="900" spans="10:10">
      <c r="J900" s="5"/>
    </row>
    <row r="901" spans="10:10">
      <c r="J901" s="5"/>
    </row>
    <row r="902" spans="10:10">
      <c r="J902" s="5"/>
    </row>
    <row r="903" spans="10:10">
      <c r="J903" s="5"/>
    </row>
    <row r="904" spans="10:10">
      <c r="J904" s="5"/>
    </row>
    <row r="905" spans="10:10">
      <c r="J905" s="5"/>
    </row>
    <row r="906" spans="10:10">
      <c r="J906" s="5"/>
    </row>
    <row r="907" spans="10:10">
      <c r="J907" s="5"/>
    </row>
    <row r="908" spans="10:10">
      <c r="J908" s="5"/>
    </row>
    <row r="909" spans="10:10">
      <c r="J909" s="5"/>
    </row>
    <row r="910" spans="10:10">
      <c r="J910" s="5"/>
    </row>
    <row r="911" spans="10:10">
      <c r="J911" s="5"/>
    </row>
    <row r="912" spans="10:10">
      <c r="J912" s="5"/>
    </row>
    <row r="913" spans="10:10">
      <c r="J913" s="5"/>
    </row>
    <row r="914" spans="10:10">
      <c r="J914" s="5"/>
    </row>
    <row r="915" spans="10:10">
      <c r="J915" s="5"/>
    </row>
    <row r="916" spans="10:10">
      <c r="J916" s="5"/>
    </row>
    <row r="917" spans="10:10">
      <c r="J917" s="5"/>
    </row>
    <row r="918" spans="10:10">
      <c r="J918" s="5"/>
    </row>
    <row r="919" spans="10:10">
      <c r="J919" s="5"/>
    </row>
    <row r="920" spans="10:10">
      <c r="J920" s="5"/>
    </row>
    <row r="921" spans="10:10">
      <c r="J921" s="5"/>
    </row>
    <row r="922" spans="10:10">
      <c r="J922" s="5"/>
    </row>
    <row r="923" spans="10:10">
      <c r="J923" s="5"/>
    </row>
    <row r="924" spans="10:10">
      <c r="J924" s="5"/>
    </row>
    <row r="925" spans="10:10">
      <c r="J925" s="5"/>
    </row>
    <row r="926" spans="10:10">
      <c r="J926" s="5"/>
    </row>
    <row r="927" spans="10:10">
      <c r="J927" s="5"/>
    </row>
    <row r="928" spans="10:10">
      <c r="J928" s="5"/>
    </row>
    <row r="929" spans="10:10">
      <c r="J929" s="5"/>
    </row>
    <row r="930" spans="10:10">
      <c r="J930" s="5"/>
    </row>
    <row r="931" spans="10:10">
      <c r="J931" s="5"/>
    </row>
    <row r="932" spans="10:10">
      <c r="J932" s="5"/>
    </row>
    <row r="933" spans="10:10">
      <c r="J933" s="5"/>
    </row>
    <row r="934" spans="10:10">
      <c r="J934" s="5"/>
    </row>
    <row r="935" spans="10:10">
      <c r="J935" s="5"/>
    </row>
    <row r="936" spans="10:10">
      <c r="J936" s="5"/>
    </row>
    <row r="937" spans="10:10">
      <c r="J937" s="5"/>
    </row>
    <row r="938" spans="10:10">
      <c r="J938" s="5"/>
    </row>
    <row r="939" spans="10:10">
      <c r="J939" s="5"/>
    </row>
    <row r="940" spans="10:10">
      <c r="J940" s="5"/>
    </row>
    <row r="941" spans="10:10">
      <c r="J941" s="5"/>
    </row>
    <row r="942" spans="10:10">
      <c r="J942" s="5"/>
    </row>
    <row r="943" spans="10:10">
      <c r="J943" s="5"/>
    </row>
    <row r="944" spans="10:10">
      <c r="J944" s="5"/>
    </row>
    <row r="945" spans="10:10">
      <c r="J945" s="5"/>
    </row>
    <row r="946" spans="10:10">
      <c r="J946" s="5"/>
    </row>
    <row r="947" spans="10:10">
      <c r="J947" s="5"/>
    </row>
    <row r="948" spans="10:10">
      <c r="J948" s="5"/>
    </row>
    <row r="949" spans="10:10">
      <c r="J949" s="5"/>
    </row>
    <row r="950" spans="10:10">
      <c r="J950" s="5"/>
    </row>
    <row r="951" spans="10:10">
      <c r="J951" s="5"/>
    </row>
    <row r="952" spans="10:10">
      <c r="J952" s="5"/>
    </row>
    <row r="953" spans="10:10">
      <c r="J953" s="5"/>
    </row>
    <row r="954" spans="10:10">
      <c r="J954" s="5"/>
    </row>
    <row r="955" spans="10:10">
      <c r="J955" s="5"/>
    </row>
    <row r="956" spans="10:10">
      <c r="J956" s="5"/>
    </row>
    <row r="957" spans="10:10">
      <c r="J957" s="5"/>
    </row>
    <row r="958" spans="10:10">
      <c r="J958" s="5"/>
    </row>
    <row r="959" spans="10:10">
      <c r="J959" s="5"/>
    </row>
    <row r="960" spans="10:10">
      <c r="J960" s="5"/>
    </row>
    <row r="961" spans="10:10">
      <c r="J961" s="5"/>
    </row>
    <row r="962" spans="10:10">
      <c r="J962" s="5"/>
    </row>
    <row r="963" spans="10:10">
      <c r="J963" s="5"/>
    </row>
    <row r="964" spans="10:10">
      <c r="J964" s="5"/>
    </row>
    <row r="965" spans="10:10">
      <c r="J965" s="5"/>
    </row>
    <row r="966" spans="10:10">
      <c r="J966" s="5"/>
    </row>
    <row r="967" spans="10:10">
      <c r="J967" s="5"/>
    </row>
    <row r="968" spans="10:10">
      <c r="J968" s="5"/>
    </row>
    <row r="969" spans="10:10">
      <c r="J969" s="5"/>
    </row>
    <row r="970" spans="10:10">
      <c r="J970" s="5"/>
    </row>
    <row r="971" spans="10:10">
      <c r="J971" s="5"/>
    </row>
    <row r="972" spans="10:10">
      <c r="J972" s="5"/>
    </row>
    <row r="973" spans="10:10">
      <c r="J973" s="5"/>
    </row>
    <row r="974" spans="10:10">
      <c r="J974" s="5"/>
    </row>
    <row r="975" spans="10:10">
      <c r="J975" s="5"/>
    </row>
    <row r="976" spans="10:10">
      <c r="J976" s="5"/>
    </row>
    <row r="977" spans="10:10">
      <c r="J977" s="5"/>
    </row>
    <row r="978" spans="10:10">
      <c r="J978" s="5"/>
    </row>
    <row r="979" spans="10:10">
      <c r="J979" s="5"/>
    </row>
    <row r="980" spans="10:10">
      <c r="J980" s="5"/>
    </row>
    <row r="981" spans="10:10">
      <c r="J981" s="5"/>
    </row>
    <row r="982" spans="10:10">
      <c r="J982" s="5"/>
    </row>
    <row r="983" spans="10:10">
      <c r="J983" s="5"/>
    </row>
    <row r="984" spans="10:10">
      <c r="J984" s="5"/>
    </row>
    <row r="985" spans="10:10">
      <c r="J985" s="5"/>
    </row>
    <row r="986" spans="10:10">
      <c r="J986" s="5"/>
    </row>
    <row r="987" spans="10:10">
      <c r="J987" s="5"/>
    </row>
    <row r="988" spans="10:10">
      <c r="J988" s="5"/>
    </row>
    <row r="989" spans="10:10">
      <c r="J989" s="5"/>
    </row>
    <row r="990" spans="10:10">
      <c r="J990" s="5"/>
    </row>
    <row r="991" spans="10:10">
      <c r="J991" s="5"/>
    </row>
    <row r="992" spans="10:10">
      <c r="J992" s="5"/>
    </row>
    <row r="993" spans="10:10">
      <c r="J993" s="5"/>
    </row>
    <row r="994" spans="10:10">
      <c r="J994" s="5"/>
    </row>
    <row r="995" spans="10:10">
      <c r="J995" s="5"/>
    </row>
    <row r="996" spans="10:10">
      <c r="J996" s="5"/>
    </row>
    <row r="997" spans="10:10">
      <c r="J997" s="5"/>
    </row>
    <row r="998" spans="10:10">
      <c r="J998" s="5"/>
    </row>
    <row r="999" spans="10:10">
      <c r="J999" s="5"/>
    </row>
    <row r="1000" spans="10:10">
      <c r="J1000" s="5"/>
    </row>
    <row r="1001" spans="10:10">
      <c r="J1001" s="5"/>
    </row>
    <row r="1002" spans="10:10">
      <c r="J1002" s="5"/>
    </row>
    <row r="1003" spans="10:10">
      <c r="J1003" s="5"/>
    </row>
    <row r="1004" spans="10:10">
      <c r="J1004" s="5"/>
    </row>
    <row r="1005" spans="10:10">
      <c r="J1005" s="5"/>
    </row>
    <row r="1006" spans="10:10">
      <c r="J1006" s="5"/>
    </row>
    <row r="1007" spans="10:10">
      <c r="J1007" s="5"/>
    </row>
    <row r="1008" spans="10:10">
      <c r="J1008" s="5"/>
    </row>
    <row r="1009" spans="10:10">
      <c r="J1009" s="5"/>
    </row>
    <row r="1010" spans="10:10">
      <c r="J1010" s="5"/>
    </row>
    <row r="1011" spans="10:10">
      <c r="J1011" s="5"/>
    </row>
    <row r="1012" spans="10:10">
      <c r="J1012" s="5"/>
    </row>
    <row r="1013" spans="10:10">
      <c r="J1013" s="5"/>
    </row>
    <row r="1014" spans="10:10">
      <c r="J1014" s="5"/>
    </row>
    <row r="1015" spans="10:10">
      <c r="J1015" s="5"/>
    </row>
    <row r="1016" spans="10:10">
      <c r="J1016" s="5"/>
    </row>
    <row r="1017" spans="10:10">
      <c r="J1017" s="5"/>
    </row>
    <row r="1018" spans="10:10">
      <c r="J1018" s="5"/>
    </row>
    <row r="1019" spans="10:10">
      <c r="J1019" s="5"/>
    </row>
    <row r="1020" spans="10:10">
      <c r="J1020" s="5"/>
    </row>
    <row r="1021" spans="10:10">
      <c r="J1021" s="5"/>
    </row>
    <row r="1022" spans="10:10">
      <c r="J1022" s="5"/>
    </row>
    <row r="1023" spans="10:10">
      <c r="J1023" s="5"/>
    </row>
    <row r="1024" spans="10:10">
      <c r="J1024" s="5"/>
    </row>
    <row r="1025" spans="10:10">
      <c r="J1025" s="5"/>
    </row>
    <row r="1026" spans="10:10">
      <c r="J1026" s="5"/>
    </row>
    <row r="1027" spans="10:10">
      <c r="J1027" s="5"/>
    </row>
    <row r="1028" spans="10:10">
      <c r="J1028" s="5"/>
    </row>
    <row r="1029" spans="10:10">
      <c r="J1029" s="5"/>
    </row>
    <row r="1030" spans="10:10">
      <c r="J1030" s="5"/>
    </row>
    <row r="1031" spans="10:10">
      <c r="J1031" s="5"/>
    </row>
    <row r="1032" spans="10:10">
      <c r="J1032" s="5"/>
    </row>
    <row r="1033" spans="10:10">
      <c r="J1033" s="5"/>
    </row>
    <row r="1034" spans="10:10">
      <c r="J1034" s="5"/>
    </row>
    <row r="1035" spans="10:10">
      <c r="J1035" s="5"/>
    </row>
    <row r="1036" spans="10:10">
      <c r="J1036" s="5"/>
    </row>
    <row r="1037" spans="10:10">
      <c r="J1037" s="5"/>
    </row>
    <row r="1038" spans="10:10">
      <c r="J1038" s="5"/>
    </row>
    <row r="1039" spans="10:10">
      <c r="J1039" s="5"/>
    </row>
    <row r="1040" spans="10:10">
      <c r="J1040" s="5"/>
    </row>
    <row r="1041" spans="10:10">
      <c r="J1041" s="5"/>
    </row>
    <row r="1042" spans="10:10">
      <c r="J1042" s="5"/>
    </row>
    <row r="1043" spans="10:10">
      <c r="J1043" s="5"/>
    </row>
    <row r="1044" spans="10:10">
      <c r="J1044" s="5"/>
    </row>
    <row r="1045" spans="10:10">
      <c r="J1045" s="5"/>
    </row>
    <row r="1046" spans="10:10">
      <c r="J1046" s="5"/>
    </row>
    <row r="1047" spans="10:10">
      <c r="J1047" s="5"/>
    </row>
    <row r="1048" spans="10:10">
      <c r="J1048" s="5"/>
    </row>
    <row r="1049" spans="10:10">
      <c r="J1049" s="5"/>
    </row>
    <row r="1050" spans="10:10">
      <c r="J1050" s="5"/>
    </row>
    <row r="1051" spans="10:10">
      <c r="J1051" s="5"/>
    </row>
    <row r="1052" spans="10:10">
      <c r="J1052" s="5"/>
    </row>
    <row r="1053" spans="10:10">
      <c r="J1053" s="5"/>
    </row>
    <row r="1054" spans="10:10">
      <c r="J1054" s="5"/>
    </row>
    <row r="1055" spans="10:10">
      <c r="J1055" s="5"/>
    </row>
    <row r="1056" spans="10:10">
      <c r="J1056" s="5"/>
    </row>
    <row r="1057" spans="10:10">
      <c r="J1057" s="5"/>
    </row>
    <row r="1058" spans="10:10">
      <c r="J1058" s="5"/>
    </row>
    <row r="1059" spans="10:10">
      <c r="J1059" s="5"/>
    </row>
    <row r="1060" spans="10:10">
      <c r="J1060" s="5"/>
    </row>
    <row r="1061" spans="10:10">
      <c r="J1061" s="5"/>
    </row>
    <row r="1062" spans="10:10">
      <c r="J1062" s="5"/>
    </row>
    <row r="1063" spans="10:10">
      <c r="J1063" s="5"/>
    </row>
    <row r="1064" spans="10:10">
      <c r="J1064" s="5"/>
    </row>
    <row r="1065" spans="10:10">
      <c r="J1065" s="5"/>
    </row>
    <row r="1066" spans="10:10">
      <c r="J1066" s="5"/>
    </row>
    <row r="1067" spans="10:10">
      <c r="J1067" s="5"/>
    </row>
    <row r="1068" spans="10:10">
      <c r="J1068" s="5"/>
    </row>
    <row r="1069" spans="10:10">
      <c r="J1069" s="5"/>
    </row>
    <row r="1070" spans="10:10">
      <c r="J1070" s="5"/>
    </row>
    <row r="1071" spans="10:10">
      <c r="J1071" s="5"/>
    </row>
    <row r="1072" spans="10:10">
      <c r="J1072" s="5"/>
    </row>
    <row r="1073" spans="10:10">
      <c r="J1073" s="5"/>
    </row>
    <row r="1074" spans="10:10">
      <c r="J1074" s="5"/>
    </row>
    <row r="1075" spans="10:10">
      <c r="J1075" s="5"/>
    </row>
    <row r="1076" spans="10:10">
      <c r="J1076" s="5"/>
    </row>
    <row r="1077" spans="10:10">
      <c r="J1077" s="5"/>
    </row>
    <row r="1078" spans="10:10">
      <c r="J1078" s="5"/>
    </row>
    <row r="1079" spans="10:10">
      <c r="J1079" s="5"/>
    </row>
    <row r="1080" spans="10:10">
      <c r="J1080" s="5"/>
    </row>
    <row r="1081" spans="10:10">
      <c r="J1081" s="5"/>
    </row>
    <row r="1082" spans="10:10">
      <c r="J1082" s="5"/>
    </row>
    <row r="1083" spans="10:10">
      <c r="J1083" s="5"/>
    </row>
    <row r="1084" spans="10:10">
      <c r="J1084" s="5"/>
    </row>
    <row r="1085" spans="10:10">
      <c r="J1085" s="5"/>
    </row>
    <row r="1086" spans="10:10">
      <c r="J1086" s="5"/>
    </row>
    <row r="1087" spans="10:10">
      <c r="J1087" s="5"/>
    </row>
    <row r="1088" spans="10:10">
      <c r="J1088" s="5"/>
    </row>
    <row r="1089" spans="10:10">
      <c r="J1089" s="5"/>
    </row>
    <row r="1090" spans="10:10">
      <c r="J1090" s="5"/>
    </row>
    <row r="1091" spans="10:10">
      <c r="J1091" s="5"/>
    </row>
    <row r="1092" spans="10:10">
      <c r="J1092" s="5"/>
    </row>
    <row r="1093" spans="10:10">
      <c r="J1093" s="5"/>
    </row>
    <row r="1094" spans="10:10">
      <c r="J1094" s="5"/>
    </row>
    <row r="1095" spans="10:10">
      <c r="J1095" s="5"/>
    </row>
    <row r="1096" spans="10:10">
      <c r="J1096" s="5"/>
    </row>
    <row r="1097" spans="10:10">
      <c r="J1097" s="5"/>
    </row>
    <row r="1098" spans="10:10">
      <c r="J1098" s="5"/>
    </row>
    <row r="1099" spans="10:10">
      <c r="J1099" s="5"/>
    </row>
    <row r="1100" spans="10:10">
      <c r="J1100" s="5"/>
    </row>
    <row r="1101" spans="10:10">
      <c r="J1101" s="5"/>
    </row>
    <row r="1102" spans="10:10">
      <c r="J1102" s="5"/>
    </row>
    <row r="1103" spans="10:10">
      <c r="J1103" s="5"/>
    </row>
    <row r="1104" spans="10:10">
      <c r="J1104" s="5"/>
    </row>
    <row r="1105" spans="10:10">
      <c r="J1105" s="5"/>
    </row>
    <row r="1106" spans="10:10">
      <c r="J1106" s="5"/>
    </row>
    <row r="1107" spans="10:10">
      <c r="J1107" s="5"/>
    </row>
    <row r="1108" spans="10:10">
      <c r="J1108" s="5"/>
    </row>
    <row r="1109" spans="10:10">
      <c r="J1109" s="5"/>
    </row>
    <row r="1110" spans="10:10">
      <c r="J1110" s="5"/>
    </row>
    <row r="1111" spans="10:10">
      <c r="J1111" s="5"/>
    </row>
    <row r="1112" spans="10:10">
      <c r="J1112" s="5"/>
    </row>
    <row r="1113" spans="10:10">
      <c r="J1113" s="5"/>
    </row>
    <row r="1114" spans="10:10">
      <c r="J1114" s="5"/>
    </row>
    <row r="1115" spans="10:10">
      <c r="J1115" s="5"/>
    </row>
    <row r="1116" spans="10:10">
      <c r="J1116" s="5"/>
    </row>
    <row r="1117" spans="10:10">
      <c r="J1117" s="5"/>
    </row>
    <row r="1118" spans="10:10">
      <c r="J1118" s="5"/>
    </row>
    <row r="1119" spans="10:10">
      <c r="J1119" s="5"/>
    </row>
    <row r="1120" spans="10:10">
      <c r="J1120" s="5"/>
    </row>
    <row r="1121" spans="10:10">
      <c r="J1121" s="5"/>
    </row>
    <row r="1122" spans="10:10">
      <c r="J1122" s="5"/>
    </row>
    <row r="1123" spans="10:10">
      <c r="J1123" s="5"/>
    </row>
    <row r="1124" spans="10:10">
      <c r="J1124" s="5"/>
    </row>
    <row r="1125" spans="10:10">
      <c r="J1125" s="5"/>
    </row>
    <row r="1126" spans="10:10">
      <c r="J1126" s="5"/>
    </row>
    <row r="1127" spans="10:10">
      <c r="J1127" s="5"/>
    </row>
    <row r="1128" spans="10:10">
      <c r="J1128" s="5"/>
    </row>
    <row r="1129" spans="10:10">
      <c r="J1129" s="5"/>
    </row>
    <row r="1130" spans="10:10">
      <c r="J1130" s="5"/>
    </row>
    <row r="1131" spans="10:10">
      <c r="J1131" s="5"/>
    </row>
    <row r="1132" spans="10:10">
      <c r="J1132" s="5"/>
    </row>
    <row r="1133" spans="10:10">
      <c r="J1133" s="5"/>
    </row>
    <row r="1134" spans="10:10">
      <c r="J1134" s="5"/>
    </row>
    <row r="1135" spans="10:10">
      <c r="J1135" s="5"/>
    </row>
    <row r="1136" spans="10:10">
      <c r="J1136" s="5"/>
    </row>
    <row r="1137" spans="10:10">
      <c r="J1137" s="5"/>
    </row>
    <row r="1138" spans="10:10">
      <c r="J1138" s="5"/>
    </row>
    <row r="1139" spans="10:10">
      <c r="J1139" s="5"/>
    </row>
    <row r="1140" spans="10:10">
      <c r="J1140" s="5"/>
    </row>
    <row r="1141" spans="10:10">
      <c r="J1141" s="5"/>
    </row>
    <row r="1142" spans="10:10">
      <c r="J1142" s="5"/>
    </row>
    <row r="1143" spans="10:10">
      <c r="J1143" s="5"/>
    </row>
    <row r="1144" spans="10:10">
      <c r="J1144" s="5"/>
    </row>
    <row r="1145" spans="10:10">
      <c r="J1145" s="5"/>
    </row>
    <row r="1146" spans="10:10">
      <c r="J1146" s="5"/>
    </row>
    <row r="1147" spans="10:10">
      <c r="J1147" s="5"/>
    </row>
    <row r="1148" spans="10:10">
      <c r="J1148" s="5"/>
    </row>
    <row r="1149" spans="10:10">
      <c r="J1149" s="5"/>
    </row>
    <row r="1150" spans="10:10">
      <c r="J1150" s="5"/>
    </row>
    <row r="1151" spans="10:10">
      <c r="J1151" s="5"/>
    </row>
    <row r="1152" spans="10:10">
      <c r="J1152" s="5"/>
    </row>
    <row r="1153" spans="10:10">
      <c r="J1153" s="5"/>
    </row>
    <row r="1154" spans="10:10">
      <c r="J1154" s="5"/>
    </row>
    <row r="1155" spans="10:10">
      <c r="J1155" s="5"/>
    </row>
    <row r="1156" spans="10:10">
      <c r="J1156" s="5"/>
    </row>
    <row r="1157" spans="10:10">
      <c r="J1157" s="5"/>
    </row>
    <row r="1158" spans="10:10">
      <c r="J1158" s="5"/>
    </row>
    <row r="1159" spans="10:10">
      <c r="J1159" s="5"/>
    </row>
    <row r="1160" spans="10:10">
      <c r="J1160" s="5"/>
    </row>
    <row r="1161" spans="10:10">
      <c r="J1161" s="5"/>
    </row>
    <row r="1162" spans="10:10">
      <c r="J1162" s="5"/>
    </row>
    <row r="1163" spans="10:10">
      <c r="J1163" s="5"/>
    </row>
    <row r="1164" spans="10:10">
      <c r="J1164" s="5"/>
    </row>
    <row r="1165" spans="10:10">
      <c r="J1165" s="5"/>
    </row>
    <row r="1166" spans="10:10">
      <c r="J1166" s="5"/>
    </row>
    <row r="1167" spans="10:10">
      <c r="J1167" s="5"/>
    </row>
    <row r="1168" spans="10:10">
      <c r="J1168" s="5"/>
    </row>
    <row r="1169" spans="10:10">
      <c r="J1169" s="5"/>
    </row>
    <row r="1170" spans="10:10">
      <c r="J1170" s="5"/>
    </row>
    <row r="1171" spans="10:10">
      <c r="J1171" s="5"/>
    </row>
    <row r="1172" spans="10:10">
      <c r="J1172" s="5"/>
    </row>
    <row r="1173" spans="10:10">
      <c r="J1173" s="5"/>
    </row>
    <row r="1174" spans="10:10">
      <c r="J1174" s="5"/>
    </row>
    <row r="1175" spans="10:10">
      <c r="J1175" s="5"/>
    </row>
    <row r="1176" spans="10:10">
      <c r="J1176" s="5"/>
    </row>
    <row r="1177" spans="10:10">
      <c r="J1177" s="5"/>
    </row>
    <row r="1178" spans="10:10">
      <c r="J1178" s="5"/>
    </row>
    <row r="1179" spans="10:10">
      <c r="J1179" s="5"/>
    </row>
    <row r="1180" spans="10:10">
      <c r="J1180" s="5"/>
    </row>
    <row r="1181" spans="10:10">
      <c r="J1181" s="5"/>
    </row>
    <row r="1182" spans="10:10">
      <c r="J1182" s="5"/>
    </row>
    <row r="1183" spans="10:10">
      <c r="J1183" s="5"/>
    </row>
    <row r="1184" spans="10:10">
      <c r="J1184" s="5"/>
    </row>
    <row r="1185" spans="10:10">
      <c r="J1185" s="5"/>
    </row>
    <row r="1186" spans="10:10">
      <c r="J1186" s="5"/>
    </row>
    <row r="1187" spans="10:10">
      <c r="J1187" s="5"/>
    </row>
    <row r="1188" spans="10:10">
      <c r="J1188" s="5"/>
    </row>
    <row r="1189" spans="10:10">
      <c r="J1189" s="5"/>
    </row>
    <row r="1190" spans="10:10">
      <c r="J1190" s="5"/>
    </row>
    <row r="1191" spans="10:10">
      <c r="J1191" s="5"/>
    </row>
    <row r="1192" spans="10:10">
      <c r="J1192" s="5"/>
    </row>
    <row r="1193" spans="10:10">
      <c r="J1193" s="5"/>
    </row>
    <row r="1194" spans="10:10">
      <c r="J1194" s="5"/>
    </row>
    <row r="1195" spans="10:10">
      <c r="J1195" s="5"/>
    </row>
    <row r="1196" spans="10:10">
      <c r="J1196" s="5"/>
    </row>
    <row r="1197" spans="10:10">
      <c r="J1197" s="5"/>
    </row>
    <row r="1198" spans="10:10">
      <c r="J1198" s="5"/>
    </row>
    <row r="1199" spans="10:10">
      <c r="J1199" s="5"/>
    </row>
    <row r="1200" spans="10:10">
      <c r="J1200" s="5"/>
    </row>
    <row r="1201" spans="10:10">
      <c r="J1201" s="5"/>
    </row>
    <row r="1202" spans="10:10">
      <c r="J1202" s="5"/>
    </row>
    <row r="1203" spans="10:10">
      <c r="J1203" s="5"/>
    </row>
    <row r="1204" spans="10:10">
      <c r="J1204" s="5"/>
    </row>
    <row r="1205" spans="10:10">
      <c r="J1205" s="5"/>
    </row>
    <row r="1206" spans="10:10">
      <c r="J1206" s="5"/>
    </row>
    <row r="1207" spans="10:10">
      <c r="J1207" s="5"/>
    </row>
    <row r="1208" spans="10:10">
      <c r="J1208" s="5"/>
    </row>
    <row r="1209" spans="10:10">
      <c r="J1209" s="5"/>
    </row>
    <row r="1210" spans="10:10">
      <c r="J1210" s="5"/>
    </row>
    <row r="1211" spans="10:10">
      <c r="J1211" s="5"/>
    </row>
    <row r="1212" spans="10:10">
      <c r="J1212" s="5"/>
    </row>
    <row r="1213" spans="10:10">
      <c r="J1213" s="5"/>
    </row>
    <row r="1214" spans="10:10">
      <c r="J1214" s="5"/>
    </row>
    <row r="1215" spans="10:10">
      <c r="J1215" s="5"/>
    </row>
    <row r="1216" spans="10:10">
      <c r="J1216" s="5"/>
    </row>
    <row r="1217" spans="10:10">
      <c r="J1217" s="5"/>
    </row>
    <row r="1218" spans="10:10">
      <c r="J1218" s="5"/>
    </row>
    <row r="1219" spans="10:10">
      <c r="J1219" s="5"/>
    </row>
    <row r="1220" spans="10:10">
      <c r="J1220" s="5"/>
    </row>
    <row r="1221" spans="10:10">
      <c r="J1221" s="5"/>
    </row>
    <row r="1222" spans="10:10">
      <c r="J1222" s="5"/>
    </row>
    <row r="1223" spans="10:10">
      <c r="J1223" s="5"/>
    </row>
    <row r="1224" spans="10:10">
      <c r="J1224" s="5"/>
    </row>
    <row r="1225" spans="10:10">
      <c r="J1225" s="5"/>
    </row>
    <row r="1226" spans="10:10">
      <c r="J1226" s="5"/>
    </row>
    <row r="1227" spans="10:10">
      <c r="J1227" s="5"/>
    </row>
    <row r="1228" spans="10:10">
      <c r="J1228" s="5"/>
    </row>
    <row r="1229" spans="10:10">
      <c r="J1229" s="5"/>
    </row>
    <row r="1230" spans="10:10">
      <c r="J1230" s="5"/>
    </row>
    <row r="1231" spans="10:10">
      <c r="J1231" s="5"/>
    </row>
    <row r="1232" spans="10:10">
      <c r="J1232" s="5"/>
    </row>
    <row r="1233" spans="10:10">
      <c r="J1233" s="5"/>
    </row>
    <row r="1234" spans="10:10">
      <c r="J1234" s="5"/>
    </row>
    <row r="1235" spans="10:10">
      <c r="J1235" s="5"/>
    </row>
    <row r="1236" spans="10:10">
      <c r="J1236" s="5"/>
    </row>
    <row r="1237" spans="10:10">
      <c r="J1237" s="5"/>
    </row>
    <row r="1238" spans="10:10">
      <c r="J1238" s="5"/>
    </row>
    <row r="1239" spans="10:10">
      <c r="J1239" s="5"/>
    </row>
    <row r="1240" spans="10:10">
      <c r="J1240" s="5"/>
    </row>
    <row r="1241" spans="10:10">
      <c r="J1241" s="5"/>
    </row>
    <row r="1242" spans="10:10">
      <c r="J1242" s="5"/>
    </row>
    <row r="1243" spans="10:10">
      <c r="J1243" s="5"/>
    </row>
    <row r="1244" spans="10:10">
      <c r="J1244" s="5"/>
    </row>
    <row r="1245" spans="10:10">
      <c r="J1245" s="5"/>
    </row>
    <row r="1246" spans="10:10">
      <c r="J1246" s="5"/>
    </row>
    <row r="1247" spans="10:10">
      <c r="J1247" s="5"/>
    </row>
    <row r="1248" spans="10:10">
      <c r="J1248" s="5"/>
    </row>
    <row r="1249" spans="10:10">
      <c r="J1249" s="5"/>
    </row>
    <row r="1250" spans="10:10">
      <c r="J1250" s="5"/>
    </row>
    <row r="1251" spans="10:10">
      <c r="J1251" s="5"/>
    </row>
    <row r="1252" spans="10:10">
      <c r="J1252" s="5"/>
    </row>
    <row r="1253" spans="10:10">
      <c r="J1253" s="5"/>
    </row>
    <row r="1254" spans="10:10">
      <c r="J1254" s="5"/>
    </row>
    <row r="1255" spans="10:10">
      <c r="J1255" s="5"/>
    </row>
    <row r="1256" spans="10:10">
      <c r="J1256" s="5"/>
    </row>
    <row r="1257" spans="10:10">
      <c r="J1257" s="5"/>
    </row>
    <row r="1258" spans="10:10">
      <c r="J1258" s="5"/>
    </row>
    <row r="1259" spans="10:10">
      <c r="J1259" s="5"/>
    </row>
    <row r="1260" spans="10:10">
      <c r="J1260" s="5"/>
    </row>
    <row r="1261" spans="10:10">
      <c r="J1261" s="5"/>
    </row>
    <row r="1262" spans="10:10">
      <c r="J1262" s="5"/>
    </row>
    <row r="1263" spans="10:10">
      <c r="J1263" s="5"/>
    </row>
    <row r="1264" spans="10:10">
      <c r="J1264" s="5"/>
    </row>
    <row r="1265" spans="10:10">
      <c r="J1265" s="5"/>
    </row>
    <row r="1266" spans="10:10">
      <c r="J1266" s="5"/>
    </row>
    <row r="1267" spans="10:10">
      <c r="J1267" s="5"/>
    </row>
    <row r="1268" spans="10:10">
      <c r="J1268" s="5"/>
    </row>
    <row r="1269" spans="10:10">
      <c r="J1269" s="5"/>
    </row>
    <row r="1270" spans="10:10">
      <c r="J1270" s="5"/>
    </row>
    <row r="1271" spans="10:10">
      <c r="J1271" s="5"/>
    </row>
    <row r="1272" spans="10:10">
      <c r="J1272" s="5"/>
    </row>
    <row r="1273" spans="10:10">
      <c r="J1273" s="5"/>
    </row>
    <row r="1274" spans="10:10">
      <c r="J1274" s="5"/>
    </row>
    <row r="1275" spans="10:10">
      <c r="J1275" s="5"/>
    </row>
    <row r="1276" spans="10:10">
      <c r="J1276" s="5"/>
    </row>
    <row r="1277" spans="10:10">
      <c r="J1277" s="5"/>
    </row>
    <row r="1278" spans="10:10">
      <c r="J1278" s="5"/>
    </row>
    <row r="1279" spans="10:10">
      <c r="J1279" s="5"/>
    </row>
    <row r="1280" spans="10:10">
      <c r="J1280" s="5"/>
    </row>
    <row r="1281" spans="10:10">
      <c r="J1281" s="5"/>
    </row>
    <row r="1282" spans="10:10">
      <c r="J1282" s="5"/>
    </row>
    <row r="1283" spans="10:10">
      <c r="J1283" s="5"/>
    </row>
    <row r="1284" spans="10:10">
      <c r="J1284" s="5"/>
    </row>
    <row r="1285" spans="10:10">
      <c r="J1285" s="5"/>
    </row>
    <row r="1286" spans="10:10">
      <c r="J1286" s="5"/>
    </row>
    <row r="1287" spans="10:10">
      <c r="J1287" s="5"/>
    </row>
    <row r="1288" spans="10:10">
      <c r="J1288" s="5"/>
    </row>
    <row r="1289" spans="10:10">
      <c r="J1289" s="5"/>
    </row>
    <row r="1290" spans="10:10">
      <c r="J1290" s="5"/>
    </row>
    <row r="1291" spans="10:10">
      <c r="J1291" s="5"/>
    </row>
    <row r="1292" spans="10:10">
      <c r="J1292" s="5"/>
    </row>
    <row r="1293" spans="10:10">
      <c r="J1293" s="5"/>
    </row>
    <row r="1294" spans="10:10">
      <c r="J1294" s="5"/>
    </row>
    <row r="1295" spans="10:10">
      <c r="J1295" s="5"/>
    </row>
    <row r="1296" spans="10:10">
      <c r="J1296" s="5"/>
    </row>
    <row r="1297" spans="10:10">
      <c r="J1297" s="5"/>
    </row>
    <row r="1298" spans="10:10">
      <c r="J1298" s="5"/>
    </row>
    <row r="1299" spans="10:10">
      <c r="J1299" s="5"/>
    </row>
    <row r="1300" spans="10:10">
      <c r="J1300" s="5"/>
    </row>
    <row r="1301" spans="10:10">
      <c r="J1301" s="5"/>
    </row>
    <row r="1302" spans="10:10">
      <c r="J1302" s="5"/>
    </row>
    <row r="1303" spans="10:10">
      <c r="J1303" s="5"/>
    </row>
    <row r="1304" spans="10:10">
      <c r="J1304" s="5"/>
    </row>
    <row r="1305" spans="10:10">
      <c r="J1305" s="5"/>
    </row>
    <row r="1306" spans="10:10">
      <c r="J1306" s="5"/>
    </row>
    <row r="1307" spans="10:10">
      <c r="J1307" s="5"/>
    </row>
    <row r="1308" spans="10:10">
      <c r="J1308" s="5"/>
    </row>
    <row r="1309" spans="10:10">
      <c r="J1309" s="5"/>
    </row>
    <row r="1310" spans="10:10">
      <c r="J1310" s="5"/>
    </row>
    <row r="1311" spans="10:10">
      <c r="J1311" s="5"/>
    </row>
    <row r="1312" spans="10:10">
      <c r="J1312" s="5"/>
    </row>
    <row r="1313" spans="10:10">
      <c r="J1313" s="5"/>
    </row>
    <row r="1314" spans="10:10">
      <c r="J1314" s="5"/>
    </row>
    <row r="1315" spans="10:10">
      <c r="J1315" s="5"/>
    </row>
    <row r="1316" spans="10:10">
      <c r="J1316" s="5"/>
    </row>
    <row r="1317" spans="10:10">
      <c r="J1317" s="5"/>
    </row>
    <row r="1318" spans="10:10">
      <c r="J1318" s="5"/>
    </row>
    <row r="1319" spans="10:10">
      <c r="J1319" s="5"/>
    </row>
    <row r="1320" spans="10:10">
      <c r="J1320" s="5"/>
    </row>
    <row r="1321" spans="10:10">
      <c r="J1321" s="5"/>
    </row>
    <row r="1322" spans="10:10">
      <c r="J1322" s="5"/>
    </row>
    <row r="1323" spans="10:10">
      <c r="J1323" s="5"/>
    </row>
    <row r="1324" spans="10:10">
      <c r="J1324" s="5"/>
    </row>
    <row r="1325" spans="10:10">
      <c r="J1325" s="5"/>
    </row>
    <row r="1326" spans="10:10">
      <c r="J1326" s="5"/>
    </row>
    <row r="1327" spans="10:10">
      <c r="J1327" s="5"/>
    </row>
    <row r="1328" spans="10:10">
      <c r="J1328" s="5"/>
    </row>
    <row r="1329" spans="10:10">
      <c r="J1329" s="5"/>
    </row>
    <row r="1330" spans="10:10">
      <c r="J1330" s="5"/>
    </row>
    <row r="1331" spans="10:10">
      <c r="J1331" s="5"/>
    </row>
    <row r="1332" spans="10:10">
      <c r="J1332" s="5"/>
    </row>
    <row r="1333" spans="10:10">
      <c r="J1333" s="5"/>
    </row>
    <row r="1334" spans="10:10">
      <c r="J1334" s="5"/>
    </row>
    <row r="1335" spans="10:10">
      <c r="J1335" s="5"/>
    </row>
    <row r="1336" spans="10:10">
      <c r="J1336" s="5"/>
    </row>
    <row r="1337" spans="10:10">
      <c r="J1337" s="5"/>
    </row>
    <row r="1338" spans="10:10">
      <c r="J1338" s="5"/>
    </row>
    <row r="1339" spans="10:10">
      <c r="J1339" s="5"/>
    </row>
    <row r="1340" spans="10:10">
      <c r="J1340" s="5"/>
    </row>
    <row r="1341" spans="10:10">
      <c r="J1341" s="5"/>
    </row>
    <row r="1342" spans="10:10">
      <c r="J1342" s="5"/>
    </row>
    <row r="1343" spans="10:10">
      <c r="J1343" s="5"/>
    </row>
    <row r="1344" spans="10:10">
      <c r="J1344" s="5"/>
    </row>
    <row r="1345" spans="10:10">
      <c r="J1345" s="5"/>
    </row>
    <row r="1346" spans="10:10">
      <c r="J1346" s="5"/>
    </row>
    <row r="1347" spans="10:10">
      <c r="J1347" s="5"/>
    </row>
    <row r="1348" spans="10:10">
      <c r="J1348" s="5"/>
    </row>
    <row r="1349" spans="10:10">
      <c r="J1349" s="5"/>
    </row>
    <row r="1350" spans="10:10">
      <c r="J1350" s="5"/>
    </row>
    <row r="1351" spans="10:10">
      <c r="J1351" s="5"/>
    </row>
    <row r="1352" spans="10:10">
      <c r="J1352" s="5"/>
    </row>
    <row r="1353" spans="10:10">
      <c r="J1353" s="5"/>
    </row>
    <row r="1354" spans="10:10">
      <c r="J1354" s="5"/>
    </row>
    <row r="1355" spans="10:10">
      <c r="J1355" s="5"/>
    </row>
    <row r="1356" spans="10:10">
      <c r="J1356" s="5"/>
    </row>
    <row r="1357" spans="10:10">
      <c r="J1357" s="5"/>
    </row>
    <row r="1358" spans="10:10">
      <c r="J1358" s="5"/>
    </row>
    <row r="1359" spans="10:10">
      <c r="J1359" s="5"/>
    </row>
    <row r="1360" spans="10:10">
      <c r="J1360" s="5"/>
    </row>
    <row r="1361" spans="10:10">
      <c r="J1361" s="5"/>
    </row>
    <row r="1362" spans="10:10">
      <c r="J1362" s="5"/>
    </row>
    <row r="1363" spans="10:10">
      <c r="J1363" s="5"/>
    </row>
    <row r="1364" spans="10:10">
      <c r="J1364" s="5"/>
    </row>
    <row r="1365" spans="10:10">
      <c r="J1365" s="5"/>
    </row>
    <row r="1366" spans="10:10">
      <c r="J1366" s="5"/>
    </row>
    <row r="1367" spans="10:10">
      <c r="J1367" s="5"/>
    </row>
    <row r="1368" spans="10:10">
      <c r="J1368" s="5"/>
    </row>
    <row r="1369" spans="10:10">
      <c r="J1369" s="5"/>
    </row>
    <row r="1370" spans="10:10">
      <c r="J1370" s="5"/>
    </row>
    <row r="1371" spans="10:10">
      <c r="J1371" s="5"/>
    </row>
    <row r="1372" spans="10:10">
      <c r="J1372" s="5"/>
    </row>
    <row r="1373" spans="10:10">
      <c r="J1373" s="5"/>
    </row>
    <row r="1374" spans="10:10">
      <c r="J1374" s="5"/>
    </row>
    <row r="1375" spans="10:10">
      <c r="J1375" s="5"/>
    </row>
    <row r="1376" spans="10:10">
      <c r="J1376" s="5"/>
    </row>
    <row r="1377" spans="10:10">
      <c r="J1377" s="5"/>
    </row>
    <row r="1378" spans="10:10">
      <c r="J1378" s="5"/>
    </row>
    <row r="1379" spans="10:10">
      <c r="J1379" s="5"/>
    </row>
    <row r="1380" spans="10:10">
      <c r="J1380" s="5"/>
    </row>
    <row r="1381" spans="10:10">
      <c r="J1381" s="5"/>
    </row>
    <row r="1382" spans="10:10">
      <c r="J1382" s="5"/>
    </row>
    <row r="1383" spans="10:10">
      <c r="J1383" s="5"/>
    </row>
    <row r="1384" spans="10:10">
      <c r="J1384" s="5"/>
    </row>
    <row r="1385" spans="10:10">
      <c r="J1385" s="5"/>
    </row>
    <row r="1386" spans="10:10">
      <c r="J1386" s="5"/>
    </row>
    <row r="1387" spans="10:10">
      <c r="J1387" s="5"/>
    </row>
    <row r="1388" spans="10:10">
      <c r="J1388" s="5"/>
    </row>
    <row r="1389" spans="10:10">
      <c r="J1389" s="5"/>
    </row>
    <row r="1390" spans="10:10">
      <c r="J1390" s="5"/>
    </row>
    <row r="1391" spans="10:10">
      <c r="J1391" s="5"/>
    </row>
    <row r="1392" spans="10:10">
      <c r="J1392" s="5"/>
    </row>
    <row r="1393" spans="10:10">
      <c r="J1393" s="5"/>
    </row>
    <row r="1394" spans="10:10">
      <c r="J1394" s="5"/>
    </row>
    <row r="1395" spans="10:10">
      <c r="J1395" s="5"/>
    </row>
    <row r="1396" spans="10:10">
      <c r="J1396" s="5"/>
    </row>
    <row r="1397" spans="10:10">
      <c r="J1397" s="5"/>
    </row>
    <row r="1398" spans="10:10">
      <c r="J1398" s="5"/>
    </row>
    <row r="1399" spans="10:10">
      <c r="J1399" s="5"/>
    </row>
    <row r="1400" spans="10:10">
      <c r="J1400" s="5"/>
    </row>
    <row r="1401" spans="10:10">
      <c r="J1401" s="5"/>
    </row>
    <row r="1402" spans="10:10">
      <c r="J1402" s="5"/>
    </row>
    <row r="1403" spans="10:10">
      <c r="J1403" s="5"/>
    </row>
    <row r="1404" spans="10:10">
      <c r="J1404" s="5"/>
    </row>
    <row r="1405" spans="10:10">
      <c r="J1405" s="5"/>
    </row>
    <row r="1406" spans="10:10">
      <c r="J1406" s="5"/>
    </row>
    <row r="1407" spans="10:10">
      <c r="J1407" s="5"/>
    </row>
    <row r="1408" spans="10:10">
      <c r="J1408" s="5"/>
    </row>
    <row r="1409" spans="10:10">
      <c r="J1409" s="5"/>
    </row>
    <row r="1410" spans="10:10">
      <c r="J1410" s="5"/>
    </row>
    <row r="1411" spans="10:10">
      <c r="J1411" s="5"/>
    </row>
    <row r="1412" spans="10:10">
      <c r="J1412" s="5"/>
    </row>
    <row r="1413" spans="10:10">
      <c r="J1413" s="5"/>
    </row>
    <row r="1414" spans="10:10">
      <c r="J1414" s="5"/>
    </row>
    <row r="1415" spans="10:10">
      <c r="J1415" s="5"/>
    </row>
    <row r="1416" spans="10:10">
      <c r="J1416" s="5"/>
    </row>
    <row r="1417" spans="10:10">
      <c r="J1417" s="5"/>
    </row>
    <row r="1418" spans="10:10">
      <c r="J1418" s="5"/>
    </row>
    <row r="1419" spans="10:10">
      <c r="J1419" s="5"/>
    </row>
    <row r="1420" spans="10:10">
      <c r="J1420" s="5"/>
    </row>
    <row r="1421" spans="10:10">
      <c r="J1421" s="5"/>
    </row>
    <row r="1422" spans="10:10">
      <c r="J1422" s="5"/>
    </row>
    <row r="1423" spans="10:10">
      <c r="J1423" s="5"/>
    </row>
    <row r="1424" spans="10:10">
      <c r="J1424" s="5"/>
    </row>
    <row r="1425" spans="10:10">
      <c r="J1425" s="5"/>
    </row>
    <row r="1426" spans="10:10">
      <c r="J1426" s="5"/>
    </row>
    <row r="1427" spans="10:10">
      <c r="J1427" s="5"/>
    </row>
    <row r="1428" spans="10:10">
      <c r="J1428" s="5"/>
    </row>
    <row r="1429" spans="10:10">
      <c r="J1429" s="5"/>
    </row>
    <row r="1430" spans="10:10">
      <c r="J1430" s="5"/>
    </row>
    <row r="1431" spans="10:10">
      <c r="J1431" s="5"/>
    </row>
    <row r="1432" spans="10:10">
      <c r="J1432" s="5"/>
    </row>
    <row r="1433" spans="10:10">
      <c r="J1433" s="5"/>
    </row>
    <row r="1434" spans="10:10">
      <c r="J1434" s="5"/>
    </row>
  </sheetData>
  <mergeCells count="16">
    <mergeCell ref="K4:M4"/>
    <mergeCell ref="K5:M5"/>
    <mergeCell ref="L14:L16"/>
    <mergeCell ref="M14:M16"/>
    <mergeCell ref="A70:J70"/>
    <mergeCell ref="K10:M10"/>
    <mergeCell ref="K11:M11"/>
    <mergeCell ref="A12:M12"/>
    <mergeCell ref="A14:A16"/>
    <mergeCell ref="B14:I14"/>
    <mergeCell ref="J14:J16"/>
    <mergeCell ref="K14:K16"/>
    <mergeCell ref="B15:B16"/>
    <mergeCell ref="C15:G15"/>
    <mergeCell ref="H15:H16"/>
    <mergeCell ref="I15:I16"/>
  </mergeCells>
  <pageMargins left="0.70000004768371604" right="0.70000004768371604" top="0.75" bottom="0.75" header="0.30000001192092901" footer="0.30000001192092901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MyOffice-CoreFramework-Windows/22-903.417.5503.534.7@RELEASE-DESKTOP-SORREL_HOME-RC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2023-12-28T07:36:45Z</cp:lastPrinted>
  <dcterms:created xsi:type="dcterms:W3CDTF">2023-03-13T05:00:38Z</dcterms:created>
  <dcterms:modified xsi:type="dcterms:W3CDTF">2023-12-28T07:36:47Z</dcterms:modified>
</cp:coreProperties>
</file>